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codeName="ThisWorkbook" defaultThemeVersion="166925"/>
  <mc:AlternateContent xmlns:mc="http://schemas.openxmlformats.org/markup-compatibility/2006">
    <mc:Choice Requires="x15">
      <x15ac:absPath xmlns:x15ac="http://schemas.microsoft.com/office/spreadsheetml/2010/11/ac" url="D:\data\ExcelSuperSite\downloads\"/>
    </mc:Choice>
  </mc:AlternateContent>
  <bookViews>
    <workbookView showSheetTabs="0" xWindow="0" yWindow="1200" windowWidth="27855" windowHeight="11820"/>
  </bookViews>
  <sheets>
    <sheet name="SolarPanelPowerReqs" sheetId="1" r:id="rId1"/>
    <sheet name="Instructions"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F5" i="1" l="1"/>
  <c r="B8" i="1"/>
  <c r="D6" i="1"/>
  <c r="B10" i="1" s="1"/>
  <c r="F6" i="1"/>
  <c r="B29" i="1" s="1"/>
  <c r="E21" i="1"/>
  <c r="E20" i="1"/>
  <c r="E19" i="1"/>
  <c r="B12" i="1" l="1"/>
  <c r="E25" i="1"/>
  <c r="B31" i="1" s="1"/>
  <c r="B27" i="1" l="1"/>
  <c r="B33" i="1"/>
</calcChain>
</file>

<file path=xl/sharedStrings.xml><?xml version="1.0" encoding="utf-8"?>
<sst xmlns="http://schemas.openxmlformats.org/spreadsheetml/2006/main" count="20" uniqueCount="18">
  <si>
    <t>Item</t>
  </si>
  <si>
    <t>Fridge</t>
  </si>
  <si>
    <t>lights</t>
  </si>
  <si>
    <t>Total</t>
  </si>
  <si>
    <t>Solar Panels</t>
  </si>
  <si>
    <t>Peak Output</t>
  </si>
  <si>
    <t>Size (W)</t>
  </si>
  <si>
    <t>Amps per hour</t>
  </si>
  <si>
    <t>Charging Hours per day</t>
  </si>
  <si>
    <t>Power Usage</t>
  </si>
  <si>
    <t>Draw (Amps per hour)</t>
  </si>
  <si>
    <t>Hours Running</t>
  </si>
  <si>
    <t>Daily Draw (Ah)</t>
  </si>
  <si>
    <t>Battery size</t>
  </si>
  <si>
    <t>Amp hours per day</t>
  </si>
  <si>
    <t>Camping Solar Panel Power Requirements</t>
  </si>
  <si>
    <t>Battery</t>
  </si>
  <si>
    <t>Amp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</si>
</sst>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22"/>
      <color theme="0"/>
      <name val="Calibri"/>
      <family val="2"/>
      <scheme val="minor"/>
    </font>
    <font>
      <b/>
      <sz val="18"/>
      <color theme="0"/>
      <name val="Calibri"/>
      <family val="2"/>
      <scheme val="minor"/>
    </font>
    <font>
      <b/>
      <sz val="12"/>
      <color theme="1"/>
      <name val="Calibri"/>
      <family val="2"/>
      <scheme val="minor"/>
    </font>
    <font>
      <sz val="10"/>
      <name val="Segoe UI"/>
      <family val="2"/>
    </font>
    <font>
      <u/>
      <sz val="11"/>
      <color theme="10"/>
      <name val="Calibri"/>
      <family val="2"/>
      <scheme val="minor"/>
    </font>
  </fonts>
  <fills count="7">
    <fill>
      <patternFill patternType="none"/>
    </fill>
    <fill>
      <patternFill patternType="gray125"/>
    </fill>
    <fill>
      <patternFill patternType="solid">
        <fgColor rgb="FF375F91"/>
        <bgColor indexed="64"/>
      </patternFill>
    </fill>
    <fill>
      <patternFill patternType="solid">
        <fgColor rgb="FFE1E1E1"/>
        <bgColor indexed="64"/>
      </patternFill>
    </fill>
    <fill>
      <patternFill patternType="solid">
        <fgColor rgb="FFD2D2D2"/>
        <bgColor indexed="64"/>
      </patternFill>
    </fill>
    <fill>
      <patternFill patternType="solid">
        <fgColor rgb="FFFFC000"/>
        <bgColor indexed="64"/>
      </patternFill>
    </fill>
    <fill>
      <patternFill patternType="solid">
        <fgColor rgb="FFF5F5F5"/>
        <bgColor indexed="64"/>
      </patternFill>
    </fill>
  </fills>
  <borders count="5">
    <border>
      <left/>
      <right/>
      <top/>
      <bottom/>
      <diagonal/>
    </border>
    <border>
      <left style="thin">
        <color rgb="FFB2B2B2"/>
      </left>
      <right style="thin">
        <color rgb="FFB2B2B2"/>
      </right>
      <top style="thin">
        <color rgb="FFB2B2B2"/>
      </top>
      <bottom style="thin">
        <color rgb="FFB2B2B2"/>
      </bottom>
      <diagonal/>
    </border>
    <border>
      <left/>
      <right/>
      <top style="thin">
        <color theme="0"/>
      </top>
      <bottom/>
      <diagonal/>
    </border>
    <border>
      <left style="thin">
        <color rgb="FFB2B2B2"/>
      </left>
      <right/>
      <top/>
      <bottom/>
      <diagonal/>
    </border>
    <border>
      <left/>
      <right style="thin">
        <color rgb="FFB2B2B2"/>
      </right>
      <top style="thin">
        <color rgb="FFB2B2B2"/>
      </top>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33">
    <xf numFmtId="0" fontId="0" fillId="0" borderId="0" xfId="0"/>
    <xf numFmtId="0" fontId="0" fillId="0" borderId="0" xfId="0" applyFont="1" applyAlignment="1">
      <alignment vertical="center"/>
    </xf>
    <xf numFmtId="0" fontId="0" fillId="2" borderId="0" xfId="0" applyFont="1" applyFill="1" applyAlignment="1">
      <alignment vertical="center"/>
    </xf>
    <xf numFmtId="0" fontId="4" fillId="2" borderId="0" xfId="0" applyFont="1" applyFill="1" applyAlignment="1">
      <alignment horizontal="left" vertical="center" indent="3"/>
    </xf>
    <xf numFmtId="0" fontId="3" fillId="0" borderId="0" xfId="0" applyFont="1" applyAlignment="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5" fillId="2" borderId="0" xfId="0" applyFont="1" applyFill="1" applyAlignment="1">
      <alignment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0" fillId="3" borderId="1" xfId="0" applyFont="1" applyFill="1" applyBorder="1" applyAlignment="1">
      <alignment vertical="center"/>
    </xf>
    <xf numFmtId="164" fontId="0" fillId="3"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5" borderId="0" xfId="0" applyFont="1" applyFill="1" applyAlignment="1">
      <alignment horizontal="left" vertical="center" indent="1"/>
    </xf>
    <xf numFmtId="0" fontId="3" fillId="0" borderId="0" xfId="0" applyFont="1" applyAlignment="1">
      <alignment horizontal="left" vertical="center" indent="1"/>
    </xf>
    <xf numFmtId="0" fontId="6" fillId="5" borderId="0" xfId="0" applyFont="1" applyFill="1" applyAlignment="1">
      <alignment horizontal="left" vertical="center" indent="1"/>
    </xf>
    <xf numFmtId="0" fontId="7" fillId="0" borderId="0" xfId="0" applyFont="1" applyAlignment="1">
      <alignment horizontal="left" indent="2"/>
    </xf>
    <xf numFmtId="0" fontId="8" fillId="0" borderId="0" xfId="2" applyAlignment="1">
      <alignment vertical="center"/>
    </xf>
    <xf numFmtId="0" fontId="0" fillId="6" borderId="0" xfId="0" applyFont="1" applyFill="1" applyAlignment="1">
      <alignment vertical="center"/>
    </xf>
    <xf numFmtId="0" fontId="3" fillId="6" borderId="0" xfId="0" applyFont="1" applyFill="1" applyAlignment="1">
      <alignment vertical="center"/>
    </xf>
    <xf numFmtId="0" fontId="3" fillId="6" borderId="0" xfId="0" applyFont="1" applyFill="1" applyAlignment="1">
      <alignment horizontal="left" vertical="center" indent="1"/>
    </xf>
    <xf numFmtId="0" fontId="0" fillId="6" borderId="0" xfId="0" applyFont="1" applyFill="1" applyAlignment="1">
      <alignment vertical="center" wrapText="1"/>
    </xf>
    <xf numFmtId="0" fontId="0" fillId="6" borderId="0" xfId="0" applyFont="1" applyFill="1" applyAlignment="1">
      <alignment vertical="center" wrapText="1"/>
    </xf>
    <xf numFmtId="0" fontId="0" fillId="6" borderId="0" xfId="0" applyFont="1" applyFill="1" applyAlignment="1">
      <alignment horizontal="left" vertical="center"/>
    </xf>
    <xf numFmtId="0" fontId="0" fillId="6" borderId="0" xfId="0" applyFont="1" applyFill="1" applyAlignment="1">
      <alignment horizontal="center" vertical="center"/>
    </xf>
    <xf numFmtId="0" fontId="3" fillId="6" borderId="4" xfId="0" applyFont="1" applyFill="1" applyBorder="1" applyAlignment="1">
      <alignment horizontal="center" vertical="center"/>
    </xf>
    <xf numFmtId="0" fontId="0" fillId="6" borderId="3" xfId="0" applyFont="1" applyFill="1" applyBorder="1" applyAlignment="1">
      <alignment vertical="center"/>
    </xf>
    <xf numFmtId="0" fontId="3" fillId="6" borderId="3" xfId="0" applyFont="1" applyFill="1" applyBorder="1" applyAlignment="1">
      <alignment vertical="center"/>
    </xf>
    <xf numFmtId="0" fontId="0" fillId="0" borderId="1" xfId="0" applyFont="1" applyBorder="1" applyAlignment="1" applyProtection="1">
      <alignment horizontal="center" vertical="center"/>
      <protection locked="0"/>
    </xf>
    <xf numFmtId="9" fontId="0" fillId="0" borderId="1" xfId="1" applyFont="1" applyBorder="1" applyAlignment="1" applyProtection="1">
      <alignment horizontal="center" vertical="center"/>
      <protection locked="0"/>
    </xf>
    <xf numFmtId="0" fontId="0" fillId="0" borderId="1" xfId="0" applyFont="1" applyBorder="1" applyAlignment="1" applyProtection="1">
      <alignment vertical="center"/>
      <protection locked="0"/>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5F5F5"/>
      <color rgb="FFFA0000"/>
      <color rgb="FF375F91"/>
      <color rgb="FFF5F5F8"/>
      <color rgb="FFD2D2D2"/>
      <color rgb="FFE1E1E1"/>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hyperlink" Target="http://www.excelsupersite.com/" TargetMode="External"/><Relationship Id="rId3" Type="http://schemas.openxmlformats.org/officeDocument/2006/relationships/hyperlink" Target="https://www.linkedin.com/company/excelsupersite" TargetMode="External"/><Relationship Id="rId7" Type="http://schemas.openxmlformats.org/officeDocument/2006/relationships/hyperlink" Target="https://twitter.com/excelsupersite/" TargetMode="External"/><Relationship Id="rId12"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www.excelsupersite.com/what-size-solar-panels-do-i-need/" TargetMode="External"/><Relationship Id="rId6" Type="http://schemas.openxmlformats.org/officeDocument/2006/relationships/image" Target="../media/image3.png"/><Relationship Id="rId11" Type="http://schemas.openxmlformats.org/officeDocument/2006/relationships/hyperlink" Target="http://www.excelsupersite.com/eula-private-use/" TargetMode="External"/><Relationship Id="rId5" Type="http://schemas.openxmlformats.org/officeDocument/2006/relationships/hyperlink" Target="https://au.pinterest.com/excelsupersite" TargetMode="External"/><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https://www.facebook.com/excelsupersite/" TargetMode="External"/><Relationship Id="rId14" Type="http://schemas.openxmlformats.org/officeDocument/2006/relationships/hyperlink" Target="#Instructions!A1"/></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hyperlink" Target="#SolarPanelPowerReqs!C5"/><Relationship Id="rId2" Type="http://schemas.openxmlformats.org/officeDocument/2006/relationships/image" Target="../media/image1.png"/><Relationship Id="rId1" Type="http://schemas.openxmlformats.org/officeDocument/2006/relationships/hyperlink" Target="http://www.excelsupersite.com/what-size-solar-panels-do-i-need/" TargetMode="External"/><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0</xdr:row>
      <xdr:rowOff>9525</xdr:rowOff>
    </xdr:from>
    <xdr:to>
      <xdr:col>2</xdr:col>
      <xdr:colOff>27111</xdr:colOff>
      <xdr:row>0</xdr:row>
      <xdr:rowOff>693525</xdr:rowOff>
    </xdr:to>
    <xdr:pic>
      <xdr:nvPicPr>
        <xdr:cNvPr id="3" name="Picture 2">
          <a:hlinkClick xmlns:r="http://schemas.openxmlformats.org/officeDocument/2006/relationships" r:id="rId1"/>
          <a:extLst>
            <a:ext uri="{FF2B5EF4-FFF2-40B4-BE49-F238E27FC236}">
              <a16:creationId xmlns:a16="http://schemas.microsoft.com/office/drawing/2014/main" id="{9F24F7F2-1C5D-40AE-B4EC-CAE483A534A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300" y="9525"/>
          <a:ext cx="1408236" cy="684000"/>
        </a:xfrm>
        <a:prstGeom prst="rect">
          <a:avLst/>
        </a:prstGeom>
      </xdr:spPr>
    </xdr:pic>
    <xdr:clientData/>
  </xdr:twoCellAnchor>
  <xdr:twoCellAnchor editAs="absolute">
    <xdr:from>
      <xdr:col>8</xdr:col>
      <xdr:colOff>0</xdr:colOff>
      <xdr:row>0</xdr:row>
      <xdr:rowOff>0</xdr:rowOff>
    </xdr:from>
    <xdr:to>
      <xdr:col>12</xdr:col>
      <xdr:colOff>81600</xdr:colOff>
      <xdr:row>11</xdr:row>
      <xdr:rowOff>66675</xdr:rowOff>
    </xdr:to>
    <xdr:sp macro="" textlink="">
      <xdr:nvSpPr>
        <xdr:cNvPr id="5" name="Rectangle 4">
          <a:extLst>
            <a:ext uri="{FF2B5EF4-FFF2-40B4-BE49-F238E27FC236}">
              <a16:creationId xmlns:a16="http://schemas.microsoft.com/office/drawing/2014/main" id="{0E34E61D-AA06-4028-AC4A-545E19EF4A22}"/>
            </a:ext>
          </a:extLst>
        </xdr:cNvPr>
        <xdr:cNvSpPr/>
      </xdr:nvSpPr>
      <xdr:spPr>
        <a:xfrm>
          <a:off x="7677150" y="0"/>
          <a:ext cx="2520000" cy="3171825"/>
        </a:xfrm>
        <a:prstGeom prst="rect">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AU" sz="1100" b="1">
            <a:solidFill>
              <a:schemeClr val="tx1">
                <a:lumMod val="65000"/>
                <a:lumOff val="35000"/>
              </a:schemeClr>
            </a:solidFill>
          </a:endParaRPr>
        </a:p>
      </xdr:txBody>
    </xdr:sp>
    <xdr:clientData fPrintsWithSheet="0"/>
  </xdr:twoCellAnchor>
  <xdr:twoCellAnchor editAs="absolute">
    <xdr:from>
      <xdr:col>8</xdr:col>
      <xdr:colOff>76200</xdr:colOff>
      <xdr:row>0</xdr:row>
      <xdr:rowOff>602335</xdr:rowOff>
    </xdr:from>
    <xdr:to>
      <xdr:col>12</xdr:col>
      <xdr:colOff>13800</xdr:colOff>
      <xdr:row>2</xdr:row>
      <xdr:rowOff>226189</xdr:rowOff>
    </xdr:to>
    <xdr:grpSp>
      <xdr:nvGrpSpPr>
        <xdr:cNvPr id="6" name="Group 5">
          <a:extLst>
            <a:ext uri="{FF2B5EF4-FFF2-40B4-BE49-F238E27FC236}">
              <a16:creationId xmlns:a16="http://schemas.microsoft.com/office/drawing/2014/main" id="{88D3C5F0-E87D-4DF0-9B15-6C4F12953CB6}"/>
            </a:ext>
          </a:extLst>
        </xdr:cNvPr>
        <xdr:cNvGrpSpPr/>
      </xdr:nvGrpSpPr>
      <xdr:grpSpPr>
        <a:xfrm>
          <a:off x="7753350" y="602335"/>
          <a:ext cx="2376000" cy="385854"/>
          <a:chOff x="19392900" y="561976"/>
          <a:chExt cx="2376000" cy="360000"/>
        </a:xfrm>
      </xdr:grpSpPr>
      <xdr:sp macro="" textlink="">
        <xdr:nvSpPr>
          <xdr:cNvPr id="21" name="Rectangle 20">
            <a:extLst>
              <a:ext uri="{FF2B5EF4-FFF2-40B4-BE49-F238E27FC236}">
                <a16:creationId xmlns:a16="http://schemas.microsoft.com/office/drawing/2014/main" id="{808EBBC9-072B-40B9-A2A2-DD04A1695636}"/>
              </a:ext>
            </a:extLst>
          </xdr:cNvPr>
          <xdr:cNvSpPr/>
        </xdr:nvSpPr>
        <xdr:spPr>
          <a:xfrm>
            <a:off x="19392900" y="561976"/>
            <a:ext cx="2376000" cy="360000"/>
          </a:xfrm>
          <a:prstGeom prst="rect">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100" b="1">
                <a:solidFill>
                  <a:srgbClr val="EBEBEB"/>
                </a:solidFill>
              </a:rPr>
              <a:t>Social Media:</a:t>
            </a:r>
          </a:p>
        </xdr:txBody>
      </xdr:sp>
      <xdr:pic>
        <xdr:nvPicPr>
          <xdr:cNvPr id="22" name="Picture 21">
            <a:hlinkClick xmlns:r="http://schemas.openxmlformats.org/officeDocument/2006/relationships" r:id="rId3" tooltip="Connect with us..."/>
            <a:extLst>
              <a:ext uri="{FF2B5EF4-FFF2-40B4-BE49-F238E27FC236}">
                <a16:creationId xmlns:a16="http://schemas.microsoft.com/office/drawing/2014/main" id="{CE8D434F-DDD0-41EF-9F9F-5E585D4E7FEB}"/>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3570" r="4762" b="3572"/>
          <a:stretch/>
        </xdr:blipFill>
        <xdr:spPr>
          <a:xfrm>
            <a:off x="21362194" y="640554"/>
            <a:ext cx="221537" cy="216000"/>
          </a:xfrm>
          <a:prstGeom prst="rect">
            <a:avLst/>
          </a:prstGeom>
        </xdr:spPr>
      </xdr:pic>
      <xdr:pic>
        <xdr:nvPicPr>
          <xdr:cNvPr id="23" name="Picture 22">
            <a:hlinkClick xmlns:r="http://schemas.openxmlformats.org/officeDocument/2006/relationships" r:id="rId5" tooltip="Favourite our pins..."/>
            <a:extLst>
              <a:ext uri="{FF2B5EF4-FFF2-40B4-BE49-F238E27FC236}">
                <a16:creationId xmlns:a16="http://schemas.microsoft.com/office/drawing/2014/main" id="{DFF33C07-8747-409B-9D70-0276D15D45E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047849" y="628650"/>
            <a:ext cx="216000" cy="216000"/>
          </a:xfrm>
          <a:prstGeom prst="rect">
            <a:avLst/>
          </a:prstGeom>
        </xdr:spPr>
      </xdr:pic>
      <xdr:pic>
        <xdr:nvPicPr>
          <xdr:cNvPr id="24" name="Picture 23">
            <a:hlinkClick xmlns:r="http://schemas.openxmlformats.org/officeDocument/2006/relationships" r:id="rId7" tooltip="Tweet our templates..."/>
            <a:extLst>
              <a:ext uri="{FF2B5EF4-FFF2-40B4-BE49-F238E27FC236}">
                <a16:creationId xmlns:a16="http://schemas.microsoft.com/office/drawing/2014/main" id="{2BD3D1AC-6506-46FD-AFDF-D7CFE80FFD73}"/>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0740649" y="628650"/>
            <a:ext cx="216000" cy="216000"/>
          </a:xfrm>
          <a:prstGeom prst="rect">
            <a:avLst/>
          </a:prstGeom>
        </xdr:spPr>
      </xdr:pic>
      <xdr:pic>
        <xdr:nvPicPr>
          <xdr:cNvPr id="25" name="Picture 24">
            <a:hlinkClick xmlns:r="http://schemas.openxmlformats.org/officeDocument/2006/relationships" r:id="rId9" tooltip="Like and follow us..."/>
            <a:extLst>
              <a:ext uri="{FF2B5EF4-FFF2-40B4-BE49-F238E27FC236}">
                <a16:creationId xmlns:a16="http://schemas.microsoft.com/office/drawing/2014/main" id="{902BD064-83B8-49D9-B400-145134A488A7}"/>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0433449" y="628650"/>
            <a:ext cx="216000" cy="216000"/>
          </a:xfrm>
          <a:prstGeom prst="rect">
            <a:avLst/>
          </a:prstGeom>
        </xdr:spPr>
      </xdr:pic>
    </xdr:grpSp>
    <xdr:clientData fPrintsWithSheet="0"/>
  </xdr:twoCellAnchor>
  <xdr:twoCellAnchor editAs="absolute">
    <xdr:from>
      <xdr:col>8</xdr:col>
      <xdr:colOff>76200</xdr:colOff>
      <xdr:row>2</xdr:row>
      <xdr:rowOff>177232</xdr:rowOff>
    </xdr:from>
    <xdr:to>
      <xdr:col>12</xdr:col>
      <xdr:colOff>13800</xdr:colOff>
      <xdr:row>4</xdr:row>
      <xdr:rowOff>186939</xdr:rowOff>
    </xdr:to>
    <xdr:sp macro="" textlink="">
      <xdr:nvSpPr>
        <xdr:cNvPr id="7" name="Rectangle 6">
          <a:extLst>
            <a:ext uri="{FF2B5EF4-FFF2-40B4-BE49-F238E27FC236}">
              <a16:creationId xmlns:a16="http://schemas.microsoft.com/office/drawing/2014/main" id="{48DB8F19-3F40-421B-BF07-30B1B24EE0BC}"/>
            </a:ext>
          </a:extLst>
        </xdr:cNvPr>
        <xdr:cNvSpPr/>
      </xdr:nvSpPr>
      <xdr:spPr>
        <a:xfrm>
          <a:off x="7753350" y="939232"/>
          <a:ext cx="2376000" cy="771707"/>
        </a:xfrm>
        <a:prstGeom prst="rect">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700" b="1">
              <a:solidFill>
                <a:schemeClr val="bg1">
                  <a:lumMod val="95000"/>
                </a:schemeClr>
              </a:solidFill>
            </a:rPr>
            <a:t>Disclaimer:</a:t>
          </a:r>
          <a:r>
            <a:rPr lang="en-AU" sz="700" b="0">
              <a:solidFill>
                <a:schemeClr val="bg1">
                  <a:lumMod val="95000"/>
                </a:schemeClr>
              </a:solidFill>
            </a:rPr>
            <a:t> This template is for educational purposes</a:t>
          </a:r>
          <a:r>
            <a:rPr lang="en-AU" sz="700" b="0" baseline="0">
              <a:solidFill>
                <a:schemeClr val="bg1">
                  <a:lumMod val="95000"/>
                </a:schemeClr>
              </a:solidFill>
            </a:rPr>
            <a:t> only. Use this template at your own risk. ExcelSuperSite do not guarantee the results from using this template. While all care is made to eliminate errors, ExcelSuperSite does not guarantee that this template is completely error free.</a:t>
          </a:r>
          <a:endParaRPr lang="en-AU" sz="700" b="1">
            <a:solidFill>
              <a:schemeClr val="bg1">
                <a:lumMod val="95000"/>
              </a:schemeClr>
            </a:solidFill>
          </a:endParaRPr>
        </a:p>
      </xdr:txBody>
    </xdr:sp>
    <xdr:clientData fPrintsWithSheet="0"/>
  </xdr:twoCellAnchor>
  <xdr:twoCellAnchor editAs="absolute">
    <xdr:from>
      <xdr:col>8</xdr:col>
      <xdr:colOff>76200</xdr:colOff>
      <xdr:row>4</xdr:row>
      <xdr:rowOff>150284</xdr:rowOff>
    </xdr:from>
    <xdr:to>
      <xdr:col>12</xdr:col>
      <xdr:colOff>13800</xdr:colOff>
      <xdr:row>5</xdr:row>
      <xdr:rowOff>191781</xdr:rowOff>
    </xdr:to>
    <xdr:sp macro="" textlink="">
      <xdr:nvSpPr>
        <xdr:cNvPr id="8" name="Rectangle 7">
          <a:hlinkClick xmlns:r="http://schemas.openxmlformats.org/officeDocument/2006/relationships" r:id="rId11" tooltip="Click here to read our End User Licence Agreement"/>
          <a:extLst>
            <a:ext uri="{FF2B5EF4-FFF2-40B4-BE49-F238E27FC236}">
              <a16:creationId xmlns:a16="http://schemas.microsoft.com/office/drawing/2014/main" id="{B6771A15-BB4E-43F2-996C-9A129FDA32B9}"/>
            </a:ext>
          </a:extLst>
        </xdr:cNvPr>
        <xdr:cNvSpPr/>
      </xdr:nvSpPr>
      <xdr:spPr>
        <a:xfrm>
          <a:off x="7753350" y="1674284"/>
          <a:ext cx="2376000" cy="270097"/>
        </a:xfrm>
        <a:prstGeom prst="rect">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900" b="0">
              <a:solidFill>
                <a:schemeClr val="bg1">
                  <a:lumMod val="95000"/>
                </a:schemeClr>
              </a:solidFill>
            </a:rPr>
            <a:t>End User Licence Agreement - </a:t>
          </a:r>
          <a:r>
            <a:rPr lang="en-AU" sz="900" b="0" u="sng">
              <a:solidFill>
                <a:schemeClr val="bg1">
                  <a:lumMod val="95000"/>
                </a:schemeClr>
              </a:solidFill>
            </a:rPr>
            <a:t>Click here</a:t>
          </a:r>
        </a:p>
      </xdr:txBody>
    </xdr:sp>
    <xdr:clientData fPrintsWithSheet="0"/>
  </xdr:twoCellAnchor>
  <xdr:twoCellAnchor editAs="absolute">
    <xdr:from>
      <xdr:col>8</xdr:col>
      <xdr:colOff>76200</xdr:colOff>
      <xdr:row>6</xdr:row>
      <xdr:rowOff>19773</xdr:rowOff>
    </xdr:from>
    <xdr:to>
      <xdr:col>12</xdr:col>
      <xdr:colOff>13800</xdr:colOff>
      <xdr:row>7</xdr:row>
      <xdr:rowOff>271306</xdr:rowOff>
    </xdr:to>
    <xdr:grpSp>
      <xdr:nvGrpSpPr>
        <xdr:cNvPr id="9" name="Group 8">
          <a:hlinkClick xmlns:r="http://schemas.openxmlformats.org/officeDocument/2006/relationships" r:id="rId1"/>
          <a:extLst>
            <a:ext uri="{FF2B5EF4-FFF2-40B4-BE49-F238E27FC236}">
              <a16:creationId xmlns:a16="http://schemas.microsoft.com/office/drawing/2014/main" id="{3263F045-556A-456B-B804-D5DE83434B41}"/>
            </a:ext>
          </a:extLst>
        </xdr:cNvPr>
        <xdr:cNvGrpSpPr/>
      </xdr:nvGrpSpPr>
      <xdr:grpSpPr>
        <a:xfrm>
          <a:off x="7753350" y="2000973"/>
          <a:ext cx="2376000" cy="308683"/>
          <a:chOff x="19392900" y="2066926"/>
          <a:chExt cx="2376000" cy="288000"/>
        </a:xfrm>
      </xdr:grpSpPr>
      <xdr:sp macro="" textlink="">
        <xdr:nvSpPr>
          <xdr:cNvPr id="15" name="Rectangle 14">
            <a:hlinkClick xmlns:r="http://schemas.openxmlformats.org/officeDocument/2006/relationships" r:id="rId1" tooltip="Do you LIKE this spreadsheet template? Please leave a review and let us know what you think."/>
            <a:extLst>
              <a:ext uri="{FF2B5EF4-FFF2-40B4-BE49-F238E27FC236}">
                <a16:creationId xmlns:a16="http://schemas.microsoft.com/office/drawing/2014/main" id="{CFDC9664-1A7D-4652-A394-74B430E4A4DF}"/>
              </a:ext>
            </a:extLst>
          </xdr:cNvPr>
          <xdr:cNvSpPr/>
        </xdr:nvSpPr>
        <xdr:spPr>
          <a:xfrm>
            <a:off x="19392900" y="2066926"/>
            <a:ext cx="2376000" cy="2880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l"/>
            <a:r>
              <a:rPr lang="en-AU" sz="1000" b="1">
                <a:solidFill>
                  <a:schemeClr val="bg1"/>
                </a:solidFill>
              </a:rPr>
              <a:t>Let</a:t>
            </a:r>
            <a:r>
              <a:rPr lang="en-AU" sz="1000" b="1" baseline="0">
                <a:solidFill>
                  <a:schemeClr val="bg1"/>
                </a:solidFill>
              </a:rPr>
              <a:t> us know what you think </a:t>
            </a:r>
            <a:endParaRPr lang="en-AU" sz="1000" b="1">
              <a:solidFill>
                <a:schemeClr val="bg1"/>
              </a:solidFill>
            </a:endParaRPr>
          </a:p>
        </xdr:txBody>
      </xdr:sp>
      <xdr:pic>
        <xdr:nvPicPr>
          <xdr:cNvPr id="16" name="Picture 15">
            <a:extLst>
              <a:ext uri="{FF2B5EF4-FFF2-40B4-BE49-F238E27FC236}">
                <a16:creationId xmlns:a16="http://schemas.microsoft.com/office/drawing/2014/main" id="{76E427BF-1B87-470F-9183-664951B2A6B3}"/>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0945474" y="2114550"/>
            <a:ext cx="180000" cy="168000"/>
          </a:xfrm>
          <a:prstGeom prst="rect">
            <a:avLst/>
          </a:prstGeom>
        </xdr:spPr>
      </xdr:pic>
      <xdr:pic>
        <xdr:nvPicPr>
          <xdr:cNvPr id="17" name="Picture 16">
            <a:extLst>
              <a:ext uri="{FF2B5EF4-FFF2-40B4-BE49-F238E27FC236}">
                <a16:creationId xmlns:a16="http://schemas.microsoft.com/office/drawing/2014/main" id="{135B0C1C-6F63-4C01-AD95-A1B73C1B5DA9}"/>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1097874" y="2114550"/>
            <a:ext cx="180000" cy="168000"/>
          </a:xfrm>
          <a:prstGeom prst="rect">
            <a:avLst/>
          </a:prstGeom>
        </xdr:spPr>
      </xdr:pic>
      <xdr:pic>
        <xdr:nvPicPr>
          <xdr:cNvPr id="18" name="Picture 17">
            <a:extLst>
              <a:ext uri="{FF2B5EF4-FFF2-40B4-BE49-F238E27FC236}">
                <a16:creationId xmlns:a16="http://schemas.microsoft.com/office/drawing/2014/main" id="{9FB8515B-BF1C-4ED7-BFEE-4251CAE96BA5}"/>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1250274" y="2114550"/>
            <a:ext cx="180000" cy="168000"/>
          </a:xfrm>
          <a:prstGeom prst="rect">
            <a:avLst/>
          </a:prstGeom>
        </xdr:spPr>
      </xdr:pic>
      <xdr:pic>
        <xdr:nvPicPr>
          <xdr:cNvPr id="19" name="Picture 18">
            <a:extLst>
              <a:ext uri="{FF2B5EF4-FFF2-40B4-BE49-F238E27FC236}">
                <a16:creationId xmlns:a16="http://schemas.microsoft.com/office/drawing/2014/main" id="{45D07462-6C21-4D4C-BF09-71C68F79D4F8}"/>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1402674" y="2114550"/>
            <a:ext cx="180000" cy="168000"/>
          </a:xfrm>
          <a:prstGeom prst="rect">
            <a:avLst/>
          </a:prstGeom>
        </xdr:spPr>
      </xdr:pic>
      <xdr:pic>
        <xdr:nvPicPr>
          <xdr:cNvPr id="20" name="Picture 19">
            <a:extLst>
              <a:ext uri="{FF2B5EF4-FFF2-40B4-BE49-F238E27FC236}">
                <a16:creationId xmlns:a16="http://schemas.microsoft.com/office/drawing/2014/main" id="{2AAFB68C-AD53-43F3-8DA5-79B7B70BAED3}"/>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1555074" y="2114550"/>
            <a:ext cx="180000" cy="168000"/>
          </a:xfrm>
          <a:prstGeom prst="rect">
            <a:avLst/>
          </a:prstGeom>
        </xdr:spPr>
      </xdr:pic>
    </xdr:grpSp>
    <xdr:clientData fPrintsWithSheet="0"/>
  </xdr:twoCellAnchor>
  <xdr:twoCellAnchor editAs="absolute">
    <xdr:from>
      <xdr:col>8</xdr:col>
      <xdr:colOff>76200</xdr:colOff>
      <xdr:row>0</xdr:row>
      <xdr:rowOff>0</xdr:rowOff>
    </xdr:from>
    <xdr:to>
      <xdr:col>12</xdr:col>
      <xdr:colOff>13800</xdr:colOff>
      <xdr:row>0</xdr:row>
      <xdr:rowOff>540195</xdr:rowOff>
    </xdr:to>
    <xdr:sp macro="" textlink="">
      <xdr:nvSpPr>
        <xdr:cNvPr id="13" name="Rectangle 12">
          <a:hlinkClick xmlns:r="http://schemas.openxmlformats.org/officeDocument/2006/relationships" r:id="rId13"/>
          <a:extLst>
            <a:ext uri="{FF2B5EF4-FFF2-40B4-BE49-F238E27FC236}">
              <a16:creationId xmlns:a16="http://schemas.microsoft.com/office/drawing/2014/main" id="{75C1583D-3685-45AB-8EA7-4EF8F85FF46D}"/>
            </a:ext>
          </a:extLst>
        </xdr:cNvPr>
        <xdr:cNvSpPr/>
      </xdr:nvSpPr>
      <xdr:spPr>
        <a:xfrm>
          <a:off x="7753350" y="0"/>
          <a:ext cx="2376000" cy="540195"/>
        </a:xfrm>
        <a:prstGeom prst="rect">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lstStyle/>
        <a:p>
          <a:pPr algn="ctr"/>
          <a:r>
            <a:rPr lang="en-US" sz="1000" b="1" i="0">
              <a:solidFill>
                <a:schemeClr val="lt1"/>
              </a:solidFill>
              <a:effectLst/>
              <a:latin typeface="+mn-lt"/>
              <a:ea typeface="+mn-ea"/>
              <a:cs typeface="+mn-cs"/>
            </a:rPr>
            <a:t>©2017 ExcelSuperSite. All rights reserved</a:t>
          </a:r>
          <a:endParaRPr lang="en-AU" sz="700" b="1">
            <a:solidFill>
              <a:schemeClr val="bg1"/>
            </a:solidFill>
          </a:endParaRPr>
        </a:p>
      </xdr:txBody>
    </xdr:sp>
    <xdr:clientData fPrintsWithSheet="0"/>
  </xdr:twoCellAnchor>
  <xdr:twoCellAnchor editAs="absolute">
    <xdr:from>
      <xdr:col>8</xdr:col>
      <xdr:colOff>95249</xdr:colOff>
      <xdr:row>0</xdr:row>
      <xdr:rowOff>10212</xdr:rowOff>
    </xdr:from>
    <xdr:to>
      <xdr:col>9</xdr:col>
      <xdr:colOff>457649</xdr:colOff>
      <xdr:row>0</xdr:row>
      <xdr:rowOff>516226</xdr:rowOff>
    </xdr:to>
    <xdr:pic>
      <xdr:nvPicPr>
        <xdr:cNvPr id="14" name="Picture 13">
          <a:hlinkClick xmlns:r="http://schemas.openxmlformats.org/officeDocument/2006/relationships" r:id="rId1"/>
          <a:extLst>
            <a:ext uri="{FF2B5EF4-FFF2-40B4-BE49-F238E27FC236}">
              <a16:creationId xmlns:a16="http://schemas.microsoft.com/office/drawing/2014/main" id="{0766BBF8-F274-4BC9-B7E3-68E31EEF1A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72399" y="10212"/>
          <a:ext cx="972000" cy="506014"/>
        </a:xfrm>
        <a:prstGeom prst="rect">
          <a:avLst/>
        </a:prstGeom>
      </xdr:spPr>
    </xdr:pic>
    <xdr:clientData fPrintsWithSheet="0"/>
  </xdr:twoCellAnchor>
  <xdr:twoCellAnchor editAs="absolute">
    <xdr:from>
      <xdr:col>8</xdr:col>
      <xdr:colOff>76200</xdr:colOff>
      <xdr:row>7</xdr:row>
      <xdr:rowOff>340358</xdr:rowOff>
    </xdr:from>
    <xdr:to>
      <xdr:col>12</xdr:col>
      <xdr:colOff>13800</xdr:colOff>
      <xdr:row>9</xdr:row>
      <xdr:rowOff>285750</xdr:rowOff>
    </xdr:to>
    <xdr:sp macro="" textlink="">
      <xdr:nvSpPr>
        <xdr:cNvPr id="11" name="Rectangle 10">
          <a:extLst>
            <a:ext uri="{FF2B5EF4-FFF2-40B4-BE49-F238E27FC236}">
              <a16:creationId xmlns:a16="http://schemas.microsoft.com/office/drawing/2014/main" id="{97A53C36-A454-4D77-8651-96256997566A}"/>
            </a:ext>
          </a:extLst>
        </xdr:cNvPr>
        <xdr:cNvSpPr/>
      </xdr:nvSpPr>
      <xdr:spPr>
        <a:xfrm>
          <a:off x="7753350" y="2378708"/>
          <a:ext cx="2376000" cy="383542"/>
        </a:xfrm>
        <a:prstGeom prst="rect">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900" b="1" u="none">
              <a:solidFill>
                <a:schemeClr val="bg1">
                  <a:lumMod val="95000"/>
                </a:schemeClr>
              </a:solidFill>
            </a:rPr>
            <a:t>ESST00010_CampingSolarPanelPowerRequirements.xlsm v1.0</a:t>
          </a:r>
        </a:p>
      </xdr:txBody>
    </xdr:sp>
    <xdr:clientData fPrintsWithSheet="0"/>
  </xdr:twoCellAnchor>
  <xdr:twoCellAnchor editAs="absolute">
    <xdr:from>
      <xdr:col>8</xdr:col>
      <xdr:colOff>76200</xdr:colOff>
      <xdr:row>9</xdr:row>
      <xdr:rowOff>330833</xdr:rowOff>
    </xdr:from>
    <xdr:to>
      <xdr:col>12</xdr:col>
      <xdr:colOff>13800</xdr:colOff>
      <xdr:row>10</xdr:row>
      <xdr:rowOff>29430</xdr:rowOff>
    </xdr:to>
    <xdr:sp macro="" textlink="">
      <xdr:nvSpPr>
        <xdr:cNvPr id="12" name="Rectangle 11">
          <a:hlinkClick xmlns:r="http://schemas.openxmlformats.org/officeDocument/2006/relationships" r:id="rId14" tooltip="Click here for Instructions on how to use this spreadsheet template."/>
          <a:extLst>
            <a:ext uri="{FF2B5EF4-FFF2-40B4-BE49-F238E27FC236}">
              <a16:creationId xmlns:a16="http://schemas.microsoft.com/office/drawing/2014/main" id="{3C728AE1-4552-4A4A-9910-31E63CCA5C63}"/>
            </a:ext>
          </a:extLst>
        </xdr:cNvPr>
        <xdr:cNvSpPr/>
      </xdr:nvSpPr>
      <xdr:spPr>
        <a:xfrm>
          <a:off x="7753350" y="2807333"/>
          <a:ext cx="2376000" cy="270097"/>
        </a:xfrm>
        <a:prstGeom prst="rect">
          <a:avLst/>
        </a:prstGeom>
        <a:solidFill>
          <a:srgbClr val="E3DE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000" b="1" u="sng">
              <a:solidFill>
                <a:srgbClr val="4B4628"/>
              </a:solidFill>
            </a:rPr>
            <a:t>Click here for 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114298</xdr:colOff>
      <xdr:row>0</xdr:row>
      <xdr:rowOff>104775</xdr:rowOff>
    </xdr:from>
    <xdr:to>
      <xdr:col>18</xdr:col>
      <xdr:colOff>301498</xdr:colOff>
      <xdr:row>9</xdr:row>
      <xdr:rowOff>133350</xdr:rowOff>
    </xdr:to>
    <xdr:sp macro="" textlink="">
      <xdr:nvSpPr>
        <xdr:cNvPr id="2" name="Rectangle 1">
          <a:extLst>
            <a:ext uri="{FF2B5EF4-FFF2-40B4-BE49-F238E27FC236}">
              <a16:creationId xmlns:a16="http://schemas.microsoft.com/office/drawing/2014/main" id="{B1B2351F-5938-4307-847F-CD609E7255A7}"/>
            </a:ext>
          </a:extLst>
        </xdr:cNvPr>
        <xdr:cNvSpPr/>
      </xdr:nvSpPr>
      <xdr:spPr>
        <a:xfrm>
          <a:off x="114298" y="104775"/>
          <a:ext cx="11160000" cy="1743075"/>
        </a:xfrm>
        <a:prstGeom prst="rect">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197601</xdr:colOff>
      <xdr:row>5</xdr:row>
      <xdr:rowOff>32817</xdr:rowOff>
    </xdr:from>
    <xdr:to>
      <xdr:col>11</xdr:col>
      <xdr:colOff>45097</xdr:colOff>
      <xdr:row>9</xdr:row>
      <xdr:rowOff>165645</xdr:rowOff>
    </xdr:to>
    <xdr:sp macro="" textlink="">
      <xdr:nvSpPr>
        <xdr:cNvPr id="3" name="Welcome Message">
          <a:extLst>
            <a:ext uri="{FF2B5EF4-FFF2-40B4-BE49-F238E27FC236}">
              <a16:creationId xmlns:a16="http://schemas.microsoft.com/office/drawing/2014/main" id="{6AD3BC95-E7D3-4478-83D3-0AC469C987C8}"/>
            </a:ext>
          </a:extLst>
        </xdr:cNvPr>
        <xdr:cNvSpPr txBox="1"/>
      </xdr:nvSpPr>
      <xdr:spPr>
        <a:xfrm>
          <a:off x="807201" y="985317"/>
          <a:ext cx="5943496" cy="894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2400" b="0" i="0" baseline="0">
              <a:solidFill>
                <a:schemeClr val="bg1"/>
              </a:solidFill>
              <a:effectLst/>
              <a:latin typeface="Segoe UI Light" panose="020B0502040204020203" pitchFamily="34" charset="0"/>
              <a:ea typeface="Segoe UI" pitchFamily="34" charset="0"/>
              <a:cs typeface="Segoe UI Light" panose="020B0502040204020203" pitchFamily="34" charset="0"/>
            </a:rPr>
            <a:t>Camping Solar Panel Power Requirements.</a:t>
          </a:r>
          <a:endParaRPr lang="en-US" sz="2400" b="0">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xdr:col>
      <xdr:colOff>149977</xdr:colOff>
      <xdr:row>1</xdr:row>
      <xdr:rowOff>65754</xdr:rowOff>
    </xdr:from>
    <xdr:to>
      <xdr:col>10</xdr:col>
      <xdr:colOff>535243</xdr:colOff>
      <xdr:row>5</xdr:row>
      <xdr:rowOff>89445</xdr:rowOff>
    </xdr:to>
    <xdr:sp macro="" textlink="">
      <xdr:nvSpPr>
        <xdr:cNvPr id="4" name="Welcome Message">
          <a:extLst>
            <a:ext uri="{FF2B5EF4-FFF2-40B4-BE49-F238E27FC236}">
              <a16:creationId xmlns:a16="http://schemas.microsoft.com/office/drawing/2014/main" id="{8022D466-8CB3-46D6-B3C3-26EE2AAADD52}"/>
            </a:ext>
          </a:extLst>
        </xdr:cNvPr>
        <xdr:cNvSpPr txBox="1"/>
      </xdr:nvSpPr>
      <xdr:spPr>
        <a:xfrm>
          <a:off x="759577" y="256254"/>
          <a:ext cx="5871666" cy="785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4800" b="0" i="0" baseline="0">
              <a:solidFill>
                <a:schemeClr val="bg1"/>
              </a:solidFill>
              <a:effectLst/>
              <a:latin typeface="Segoe UI Light" pitchFamily="34" charset="0"/>
              <a:ea typeface="Segoe UI" pitchFamily="34" charset="0"/>
              <a:cs typeface="Segoe UI" pitchFamily="34" charset="0"/>
            </a:rPr>
            <a:t>Instructions</a:t>
          </a:r>
          <a:endParaRPr lang="en-US" sz="4800" b="0">
            <a:latin typeface="Segoe UI Light" pitchFamily="34" charset="0"/>
            <a:ea typeface="Segoe UI" pitchFamily="34" charset="0"/>
            <a:cs typeface="Segoe UI" pitchFamily="34" charset="0"/>
          </a:endParaRPr>
        </a:p>
      </xdr:txBody>
    </xdr:sp>
    <xdr:clientData/>
  </xdr:twoCellAnchor>
  <xdr:twoCellAnchor editAs="oneCell">
    <xdr:from>
      <xdr:col>15</xdr:col>
      <xdr:colOff>457200</xdr:colOff>
      <xdr:row>0</xdr:row>
      <xdr:rowOff>152400</xdr:rowOff>
    </xdr:from>
    <xdr:to>
      <xdr:col>18</xdr:col>
      <xdr:colOff>110750</xdr:colOff>
      <xdr:row>4</xdr:row>
      <xdr:rowOff>110400</xdr:rowOff>
    </xdr:to>
    <xdr:pic>
      <xdr:nvPicPr>
        <xdr:cNvPr id="8" name="Picture 7">
          <a:hlinkClick xmlns:r="http://schemas.openxmlformats.org/officeDocument/2006/relationships" r:id="rId1"/>
          <a:extLst>
            <a:ext uri="{FF2B5EF4-FFF2-40B4-BE49-F238E27FC236}">
              <a16:creationId xmlns:a16="http://schemas.microsoft.com/office/drawing/2014/main" id="{A3E664AE-9C6B-4A03-9A70-AED13C05E8F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01200" y="152400"/>
          <a:ext cx="1482350" cy="720000"/>
        </a:xfrm>
        <a:prstGeom prst="rect">
          <a:avLst/>
        </a:prstGeom>
      </xdr:spPr>
    </xdr:pic>
    <xdr:clientData/>
  </xdr:twoCellAnchor>
  <xdr:twoCellAnchor>
    <xdr:from>
      <xdr:col>0</xdr:col>
      <xdr:colOff>114298</xdr:colOff>
      <xdr:row>9</xdr:row>
      <xdr:rowOff>133350</xdr:rowOff>
    </xdr:from>
    <xdr:to>
      <xdr:col>18</xdr:col>
      <xdr:colOff>301498</xdr:colOff>
      <xdr:row>68</xdr:row>
      <xdr:rowOff>152400</xdr:rowOff>
    </xdr:to>
    <xdr:sp macro="" textlink="">
      <xdr:nvSpPr>
        <xdr:cNvPr id="9" name="Rectangle 8">
          <a:extLst>
            <a:ext uri="{FF2B5EF4-FFF2-40B4-BE49-F238E27FC236}">
              <a16:creationId xmlns:a16="http://schemas.microsoft.com/office/drawing/2014/main" id="{86822321-417C-4F3A-981D-9B76D13789F9}"/>
            </a:ext>
          </a:extLst>
        </xdr:cNvPr>
        <xdr:cNvSpPr/>
      </xdr:nvSpPr>
      <xdr:spPr>
        <a:xfrm>
          <a:off x="114298" y="1847850"/>
          <a:ext cx="11160000" cy="11258550"/>
        </a:xfrm>
        <a:prstGeom prst="rect">
          <a:avLst/>
        </a:prstGeom>
        <a:solidFill>
          <a:srgbClr val="F5F5F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481965</xdr:colOff>
      <xdr:row>14</xdr:row>
      <xdr:rowOff>24765</xdr:rowOff>
    </xdr:from>
    <xdr:to>
      <xdr:col>7</xdr:col>
      <xdr:colOff>64365</xdr:colOff>
      <xdr:row>30</xdr:row>
      <xdr:rowOff>104775</xdr:rowOff>
    </xdr:to>
    <xdr:sp macro="" textlink="">
      <xdr:nvSpPr>
        <xdr:cNvPr id="10" name="Step">
          <a:extLst>
            <a:ext uri="{FF2B5EF4-FFF2-40B4-BE49-F238E27FC236}">
              <a16:creationId xmlns:a16="http://schemas.microsoft.com/office/drawing/2014/main" id="{9DF279D7-B879-4A78-BB5F-BBEF9F6C8E9F}"/>
            </a:ext>
          </a:extLst>
        </xdr:cNvPr>
        <xdr:cNvSpPr txBox="1"/>
      </xdr:nvSpPr>
      <xdr:spPr>
        <a:xfrm>
          <a:off x="1091565" y="2691765"/>
          <a:ext cx="3240000" cy="3128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 the </a:t>
          </a:r>
          <a:r>
            <a:rPr kumimoji="0" lang="en-US" sz="1100" b="1"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Size</a:t>
          </a: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of your solar panel(s) and its </a:t>
          </a:r>
          <a:r>
            <a:rPr kumimoji="0" lang="en-US" sz="1100" b="1"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Peak Output</a:t>
          </a: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(Amps per hour) - consult your specifications if you do not know this information.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 a percentage amount (</a:t>
          </a:r>
          <a:r>
            <a:rPr kumimoji="0" lang="en-US" sz="1100" b="1"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Output</a:t>
          </a: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that you expect to get from your solar panel on an average day. We recommend leaving this around the 85% mark.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are in a very sunny location, this can be increased and vice versa, if you are in an area that does not receive full-sun, you can reduce this figure)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1"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Enter the number of </a:t>
          </a:r>
          <a:r>
            <a:rPr lang="en-US" sz="1100" b="1" i="0" baseline="0">
              <a:solidFill>
                <a:schemeClr val="dk1"/>
              </a:solidFill>
              <a:effectLst/>
              <a:latin typeface="+mn-lt"/>
              <a:ea typeface="+mn-ea"/>
              <a:cs typeface="+mn-cs"/>
            </a:rPr>
            <a:t>Charging Hours per day</a:t>
          </a:r>
          <a:r>
            <a:rPr lang="en-US" sz="1100" b="0" i="0" baseline="0">
              <a:solidFill>
                <a:schemeClr val="dk1"/>
              </a:solidFill>
              <a:effectLst/>
              <a:latin typeface="+mn-lt"/>
              <a:ea typeface="+mn-ea"/>
              <a:cs typeface="+mn-cs"/>
            </a:rPr>
            <a:t>.</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53340</xdr:colOff>
      <xdr:row>12</xdr:row>
      <xdr:rowOff>162608</xdr:rowOff>
    </xdr:from>
    <xdr:to>
      <xdr:col>8</xdr:col>
      <xdr:colOff>446405</xdr:colOff>
      <xdr:row>12</xdr:row>
      <xdr:rowOff>162608</xdr:rowOff>
    </xdr:to>
    <xdr:cxnSp macro="">
      <xdr:nvCxnSpPr>
        <xdr:cNvPr id="11" name="Straight Connector 10">
          <a:extLst>
            <a:ext uri="{FF2B5EF4-FFF2-40B4-BE49-F238E27FC236}">
              <a16:creationId xmlns:a16="http://schemas.microsoft.com/office/drawing/2014/main" id="{1657BFE0-EF49-4F49-BFB6-78EA48040014}"/>
            </a:ext>
          </a:extLst>
        </xdr:cNvPr>
        <xdr:cNvCxnSpPr/>
      </xdr:nvCxnSpPr>
      <xdr:spPr>
        <a:xfrm>
          <a:off x="662940" y="2448608"/>
          <a:ext cx="4660265" cy="0"/>
        </a:xfrm>
        <a:prstGeom prst="line">
          <a:avLst/>
        </a:prstGeom>
        <a:ln w="25400">
          <a:solidFill>
            <a:srgbClr val="375F9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481965</xdr:colOff>
      <xdr:row>34</xdr:row>
      <xdr:rowOff>116205</xdr:rowOff>
    </xdr:from>
    <xdr:to>
      <xdr:col>7</xdr:col>
      <xdr:colOff>64365</xdr:colOff>
      <xdr:row>36</xdr:row>
      <xdr:rowOff>114300</xdr:rowOff>
    </xdr:to>
    <xdr:sp macro="" textlink="">
      <xdr:nvSpPr>
        <xdr:cNvPr id="12" name="Step">
          <a:extLst>
            <a:ext uri="{FF2B5EF4-FFF2-40B4-BE49-F238E27FC236}">
              <a16:creationId xmlns:a16="http://schemas.microsoft.com/office/drawing/2014/main" id="{E420D2C9-AE56-467F-8CE9-12108761C387}"/>
            </a:ext>
          </a:extLst>
        </xdr:cNvPr>
        <xdr:cNvSpPr txBox="1"/>
      </xdr:nvSpPr>
      <xdr:spPr>
        <a:xfrm>
          <a:off x="1091565" y="6593205"/>
          <a:ext cx="3240000" cy="379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 the size of your </a:t>
          </a:r>
          <a:r>
            <a:rPr kumimoji="0" lang="en-US" sz="1100" b="1"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battery</a:t>
          </a: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a:t>
          </a:r>
          <a:endParaRPr lang="en-US" sz="1100" b="0">
            <a:solidFill>
              <a:schemeClr val="tx1">
                <a:lumMod val="75000"/>
                <a:lumOff val="25000"/>
              </a:schemeClr>
            </a:solidFill>
            <a:effectLst/>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0</xdr:colOff>
      <xdr:row>10</xdr:row>
      <xdr:rowOff>47625</xdr:rowOff>
    </xdr:from>
    <xdr:to>
      <xdr:col>6</xdr:col>
      <xdr:colOff>591185</xdr:colOff>
      <xdr:row>12</xdr:row>
      <xdr:rowOff>132762</xdr:rowOff>
    </xdr:to>
    <xdr:sp macro="" textlink="">
      <xdr:nvSpPr>
        <xdr:cNvPr id="14" name="Step">
          <a:extLst>
            <a:ext uri="{FF2B5EF4-FFF2-40B4-BE49-F238E27FC236}">
              <a16:creationId xmlns:a16="http://schemas.microsoft.com/office/drawing/2014/main" id="{428A93FF-833E-4290-B667-27DE662EB753}"/>
            </a:ext>
          </a:extLst>
        </xdr:cNvPr>
        <xdr:cNvSpPr txBox="1"/>
      </xdr:nvSpPr>
      <xdr:spPr>
        <a:xfrm>
          <a:off x="609600" y="1952625"/>
          <a:ext cx="3639185" cy="466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noProof="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Add your solar panel data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xdr:col>
      <xdr:colOff>74930</xdr:colOff>
      <xdr:row>13</xdr:row>
      <xdr:rowOff>167052</xdr:rowOff>
    </xdr:from>
    <xdr:to>
      <xdr:col>1</xdr:col>
      <xdr:colOff>446517</xdr:colOff>
      <xdr:row>15</xdr:row>
      <xdr:rowOff>163354</xdr:rowOff>
    </xdr:to>
    <xdr:grpSp>
      <xdr:nvGrpSpPr>
        <xdr:cNvPr id="21" name="Group 20">
          <a:extLst>
            <a:ext uri="{FF2B5EF4-FFF2-40B4-BE49-F238E27FC236}">
              <a16:creationId xmlns:a16="http://schemas.microsoft.com/office/drawing/2014/main" id="{57C4D7E9-5627-4B4A-A1F6-FA3A4EAEBC08}"/>
            </a:ext>
          </a:extLst>
        </xdr:cNvPr>
        <xdr:cNvGrpSpPr/>
      </xdr:nvGrpSpPr>
      <xdr:grpSpPr>
        <a:xfrm>
          <a:off x="684530" y="2643552"/>
          <a:ext cx="371587" cy="377302"/>
          <a:chOff x="684530" y="3310302"/>
          <a:chExt cx="371587" cy="377302"/>
        </a:xfrm>
      </xdr:grpSpPr>
      <xdr:sp macro="" textlink="">
        <xdr:nvSpPr>
          <xdr:cNvPr id="16" name="Oval 15">
            <a:extLst>
              <a:ext uri="{FF2B5EF4-FFF2-40B4-BE49-F238E27FC236}">
                <a16:creationId xmlns:a16="http://schemas.microsoft.com/office/drawing/2014/main" id="{FA8B2240-2F7D-4479-BB3F-CB5FC0E22971}"/>
              </a:ext>
            </a:extLst>
          </xdr:cNvPr>
          <xdr:cNvSpPr/>
        </xdr:nvSpPr>
        <xdr:spPr>
          <a:xfrm>
            <a:off x="684530" y="3316017"/>
            <a:ext cx="371587" cy="371587"/>
          </a:xfrm>
          <a:prstGeom prst="ellipse">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600"/>
          </a:p>
        </xdr:txBody>
      </xdr:sp>
      <xdr:sp macro="" textlink="">
        <xdr:nvSpPr>
          <xdr:cNvPr id="17" name="TextBox 2">
            <a:extLst>
              <a:ext uri="{FF2B5EF4-FFF2-40B4-BE49-F238E27FC236}">
                <a16:creationId xmlns:a16="http://schemas.microsoft.com/office/drawing/2014/main" id="{3885C36F-8E90-45AA-A887-6B860F7F9F0E}"/>
              </a:ext>
            </a:extLst>
          </xdr:cNvPr>
          <xdr:cNvSpPr txBox="1"/>
        </xdr:nvSpPr>
        <xdr:spPr>
          <a:xfrm>
            <a:off x="734720" y="3310302"/>
            <a:ext cx="259669" cy="359258"/>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a:solidFill>
                  <a:schemeClr val="bg1"/>
                </a:solidFill>
                <a:latin typeface="Segoe UI Semibold" panose="020B0702040204020203" pitchFamily="34" charset="0"/>
                <a:cs typeface="Segoe UI Semibold" panose="020B0702040204020203" pitchFamily="34" charset="0"/>
              </a:rPr>
              <a:t>1</a:t>
            </a:r>
          </a:p>
        </xdr:txBody>
      </xdr:sp>
    </xdr:grpSp>
    <xdr:clientData/>
  </xdr:twoCellAnchor>
  <xdr:twoCellAnchor>
    <xdr:from>
      <xdr:col>1</xdr:col>
      <xdr:colOff>74930</xdr:colOff>
      <xdr:row>34</xdr:row>
      <xdr:rowOff>73175</xdr:rowOff>
    </xdr:from>
    <xdr:to>
      <xdr:col>1</xdr:col>
      <xdr:colOff>446517</xdr:colOff>
      <xdr:row>36</xdr:row>
      <xdr:rowOff>69477</xdr:rowOff>
    </xdr:to>
    <xdr:grpSp>
      <xdr:nvGrpSpPr>
        <xdr:cNvPr id="22" name="Group 21">
          <a:extLst>
            <a:ext uri="{FF2B5EF4-FFF2-40B4-BE49-F238E27FC236}">
              <a16:creationId xmlns:a16="http://schemas.microsoft.com/office/drawing/2014/main" id="{03330394-52C9-4872-A2AD-5CE383D12DAC}"/>
            </a:ext>
          </a:extLst>
        </xdr:cNvPr>
        <xdr:cNvGrpSpPr/>
      </xdr:nvGrpSpPr>
      <xdr:grpSpPr>
        <a:xfrm>
          <a:off x="684530" y="6550175"/>
          <a:ext cx="371587" cy="377302"/>
          <a:chOff x="684530" y="4207025"/>
          <a:chExt cx="371587" cy="377302"/>
        </a:xfrm>
      </xdr:grpSpPr>
      <xdr:sp macro="" textlink="">
        <xdr:nvSpPr>
          <xdr:cNvPr id="19" name="Oval 18">
            <a:extLst>
              <a:ext uri="{FF2B5EF4-FFF2-40B4-BE49-F238E27FC236}">
                <a16:creationId xmlns:a16="http://schemas.microsoft.com/office/drawing/2014/main" id="{B09773B1-E96D-4B1F-A4C3-932E8D6899D2}"/>
              </a:ext>
            </a:extLst>
          </xdr:cNvPr>
          <xdr:cNvSpPr/>
        </xdr:nvSpPr>
        <xdr:spPr>
          <a:xfrm>
            <a:off x="684530" y="4212740"/>
            <a:ext cx="371587" cy="371587"/>
          </a:xfrm>
          <a:prstGeom prst="ellipse">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600"/>
          </a:p>
        </xdr:txBody>
      </xdr:sp>
      <xdr:sp macro="" textlink="">
        <xdr:nvSpPr>
          <xdr:cNvPr id="20" name="TextBox 2">
            <a:extLst>
              <a:ext uri="{FF2B5EF4-FFF2-40B4-BE49-F238E27FC236}">
                <a16:creationId xmlns:a16="http://schemas.microsoft.com/office/drawing/2014/main" id="{67BA32F3-3690-4381-A198-6B1E9762B7F4}"/>
              </a:ext>
            </a:extLst>
          </xdr:cNvPr>
          <xdr:cNvSpPr txBox="1"/>
        </xdr:nvSpPr>
        <xdr:spPr>
          <a:xfrm>
            <a:off x="734720" y="4207025"/>
            <a:ext cx="259669" cy="359258"/>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a:solidFill>
                  <a:schemeClr val="bg1"/>
                </a:solidFill>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7</xdr:col>
      <xdr:colOff>476250</xdr:colOff>
      <xdr:row>13</xdr:row>
      <xdr:rowOff>104775</xdr:rowOff>
    </xdr:from>
    <xdr:to>
      <xdr:col>18</xdr:col>
      <xdr:colOff>162817</xdr:colOff>
      <xdr:row>22</xdr:row>
      <xdr:rowOff>19277</xdr:rowOff>
    </xdr:to>
    <xdr:pic>
      <xdr:nvPicPr>
        <xdr:cNvPr id="24" name="Picture 23">
          <a:extLst>
            <a:ext uri="{FF2B5EF4-FFF2-40B4-BE49-F238E27FC236}">
              <a16:creationId xmlns:a16="http://schemas.microsoft.com/office/drawing/2014/main" id="{4A0718E5-FEFA-4F56-85F4-A62DE44DF2E4}"/>
            </a:ext>
          </a:extLst>
        </xdr:cNvPr>
        <xdr:cNvPicPr>
          <a:picLocks noChangeAspect="1"/>
        </xdr:cNvPicPr>
      </xdr:nvPicPr>
      <xdr:blipFill>
        <a:blip xmlns:r="http://schemas.openxmlformats.org/officeDocument/2006/relationships" r:embed="rId3"/>
        <a:stretch>
          <a:fillRect/>
        </a:stretch>
      </xdr:blipFill>
      <xdr:spPr>
        <a:xfrm>
          <a:off x="4743450" y="2581275"/>
          <a:ext cx="6392167" cy="1629002"/>
        </a:xfrm>
        <a:prstGeom prst="rect">
          <a:avLst/>
        </a:prstGeom>
      </xdr:spPr>
    </xdr:pic>
    <xdr:clientData/>
  </xdr:twoCellAnchor>
  <xdr:twoCellAnchor>
    <xdr:from>
      <xdr:col>6</xdr:col>
      <xdr:colOff>552450</xdr:colOff>
      <xdr:row>16</xdr:row>
      <xdr:rowOff>0</xdr:rowOff>
    </xdr:from>
    <xdr:to>
      <xdr:col>10</xdr:col>
      <xdr:colOff>371475</xdr:colOff>
      <xdr:row>18</xdr:row>
      <xdr:rowOff>19050</xdr:rowOff>
    </xdr:to>
    <xdr:cxnSp macro="">
      <xdr:nvCxnSpPr>
        <xdr:cNvPr id="26" name="Straight Arrow Connector 25">
          <a:extLst>
            <a:ext uri="{FF2B5EF4-FFF2-40B4-BE49-F238E27FC236}">
              <a16:creationId xmlns:a16="http://schemas.microsoft.com/office/drawing/2014/main" id="{C854555C-7C8F-4359-88AA-F56A1900F5D7}"/>
            </a:ext>
          </a:extLst>
        </xdr:cNvPr>
        <xdr:cNvCxnSpPr/>
      </xdr:nvCxnSpPr>
      <xdr:spPr>
        <a:xfrm>
          <a:off x="4210050" y="3048000"/>
          <a:ext cx="2257425" cy="400050"/>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552450</xdr:colOff>
      <xdr:row>15</xdr:row>
      <xdr:rowOff>180975</xdr:rowOff>
    </xdr:from>
    <xdr:to>
      <xdr:col>12</xdr:col>
      <xdr:colOff>361950</xdr:colOff>
      <xdr:row>17</xdr:row>
      <xdr:rowOff>171450</xdr:rowOff>
    </xdr:to>
    <xdr:cxnSp macro="">
      <xdr:nvCxnSpPr>
        <xdr:cNvPr id="27" name="Straight Arrow Connector 26">
          <a:extLst>
            <a:ext uri="{FF2B5EF4-FFF2-40B4-BE49-F238E27FC236}">
              <a16:creationId xmlns:a16="http://schemas.microsoft.com/office/drawing/2014/main" id="{B17770D3-7DEC-4454-9F5B-0881E696B60E}"/>
            </a:ext>
          </a:extLst>
        </xdr:cNvPr>
        <xdr:cNvCxnSpPr/>
      </xdr:nvCxnSpPr>
      <xdr:spPr>
        <a:xfrm>
          <a:off x="4210050" y="3038475"/>
          <a:ext cx="3467100" cy="371475"/>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552450</xdr:colOff>
      <xdr:row>19</xdr:row>
      <xdr:rowOff>47625</xdr:rowOff>
    </xdr:from>
    <xdr:to>
      <xdr:col>10</xdr:col>
      <xdr:colOff>333375</xdr:colOff>
      <xdr:row>19</xdr:row>
      <xdr:rowOff>142875</xdr:rowOff>
    </xdr:to>
    <xdr:cxnSp macro="">
      <xdr:nvCxnSpPr>
        <xdr:cNvPr id="34" name="Straight Arrow Connector 33">
          <a:extLst>
            <a:ext uri="{FF2B5EF4-FFF2-40B4-BE49-F238E27FC236}">
              <a16:creationId xmlns:a16="http://schemas.microsoft.com/office/drawing/2014/main" id="{557AEFEA-2262-4F5A-B356-68ACA95D73A1}"/>
            </a:ext>
          </a:extLst>
        </xdr:cNvPr>
        <xdr:cNvCxnSpPr/>
      </xdr:nvCxnSpPr>
      <xdr:spPr>
        <a:xfrm flipV="1">
          <a:off x="4210050" y="3667125"/>
          <a:ext cx="2219325" cy="95250"/>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552450</xdr:colOff>
      <xdr:row>18</xdr:row>
      <xdr:rowOff>76200</xdr:rowOff>
    </xdr:from>
    <xdr:to>
      <xdr:col>14</xdr:col>
      <xdr:colOff>428625</xdr:colOff>
      <xdr:row>29</xdr:row>
      <xdr:rowOff>104775</xdr:rowOff>
    </xdr:to>
    <xdr:cxnSp macro="">
      <xdr:nvCxnSpPr>
        <xdr:cNvPr id="35" name="Straight Arrow Connector 34">
          <a:extLst>
            <a:ext uri="{FF2B5EF4-FFF2-40B4-BE49-F238E27FC236}">
              <a16:creationId xmlns:a16="http://schemas.microsoft.com/office/drawing/2014/main" id="{95529EBD-601A-48A3-BB9B-A77C5B014222}"/>
            </a:ext>
          </a:extLst>
        </xdr:cNvPr>
        <xdr:cNvCxnSpPr/>
      </xdr:nvCxnSpPr>
      <xdr:spPr>
        <a:xfrm flipV="1">
          <a:off x="4210050" y="3505200"/>
          <a:ext cx="4752975" cy="2124075"/>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53340</xdr:colOff>
      <xdr:row>33</xdr:row>
      <xdr:rowOff>86408</xdr:rowOff>
    </xdr:from>
    <xdr:to>
      <xdr:col>8</xdr:col>
      <xdr:colOff>446405</xdr:colOff>
      <xdr:row>33</xdr:row>
      <xdr:rowOff>86408</xdr:rowOff>
    </xdr:to>
    <xdr:cxnSp macro="">
      <xdr:nvCxnSpPr>
        <xdr:cNvPr id="38" name="Straight Connector 37">
          <a:extLst>
            <a:ext uri="{FF2B5EF4-FFF2-40B4-BE49-F238E27FC236}">
              <a16:creationId xmlns:a16="http://schemas.microsoft.com/office/drawing/2014/main" id="{A8D48841-739F-4ADF-91A1-19455285B694}"/>
            </a:ext>
          </a:extLst>
        </xdr:cNvPr>
        <xdr:cNvCxnSpPr/>
      </xdr:nvCxnSpPr>
      <xdr:spPr>
        <a:xfrm>
          <a:off x="662940" y="6372908"/>
          <a:ext cx="4660265" cy="0"/>
        </a:xfrm>
        <a:prstGeom prst="line">
          <a:avLst/>
        </a:prstGeom>
        <a:ln w="25400">
          <a:solidFill>
            <a:srgbClr val="375F9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161925</xdr:rowOff>
    </xdr:from>
    <xdr:to>
      <xdr:col>7</xdr:col>
      <xdr:colOff>219075</xdr:colOff>
      <xdr:row>33</xdr:row>
      <xdr:rowOff>56562</xdr:rowOff>
    </xdr:to>
    <xdr:sp macro="" textlink="">
      <xdr:nvSpPr>
        <xdr:cNvPr id="39" name="Step">
          <a:extLst>
            <a:ext uri="{FF2B5EF4-FFF2-40B4-BE49-F238E27FC236}">
              <a16:creationId xmlns:a16="http://schemas.microsoft.com/office/drawing/2014/main" id="{0A800668-2D7E-4B23-8160-848A6F156834}"/>
            </a:ext>
          </a:extLst>
        </xdr:cNvPr>
        <xdr:cNvSpPr txBox="1"/>
      </xdr:nvSpPr>
      <xdr:spPr>
        <a:xfrm>
          <a:off x="609600" y="5876925"/>
          <a:ext cx="3876675" cy="466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noProof="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Add the size of your battery(s)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oneCell">
    <xdr:from>
      <xdr:col>7</xdr:col>
      <xdr:colOff>476250</xdr:colOff>
      <xdr:row>34</xdr:row>
      <xdr:rowOff>47625</xdr:rowOff>
    </xdr:from>
    <xdr:to>
      <xdr:col>18</xdr:col>
      <xdr:colOff>162817</xdr:colOff>
      <xdr:row>37</xdr:row>
      <xdr:rowOff>142968</xdr:rowOff>
    </xdr:to>
    <xdr:pic>
      <xdr:nvPicPr>
        <xdr:cNvPr id="40" name="Picture 39">
          <a:extLst>
            <a:ext uri="{FF2B5EF4-FFF2-40B4-BE49-F238E27FC236}">
              <a16:creationId xmlns:a16="http://schemas.microsoft.com/office/drawing/2014/main" id="{D0FC433D-5B1A-4A90-88D9-EB29680B847F}"/>
            </a:ext>
          </a:extLst>
        </xdr:cNvPr>
        <xdr:cNvPicPr>
          <a:picLocks noChangeAspect="1"/>
        </xdr:cNvPicPr>
      </xdr:nvPicPr>
      <xdr:blipFill>
        <a:blip xmlns:r="http://schemas.openxmlformats.org/officeDocument/2006/relationships" r:embed="rId4"/>
        <a:stretch>
          <a:fillRect/>
        </a:stretch>
      </xdr:blipFill>
      <xdr:spPr>
        <a:xfrm>
          <a:off x="4743450" y="6524625"/>
          <a:ext cx="6392167" cy="666843"/>
        </a:xfrm>
        <a:prstGeom prst="rect">
          <a:avLst/>
        </a:prstGeom>
      </xdr:spPr>
    </xdr:pic>
    <xdr:clientData/>
  </xdr:twoCellAnchor>
  <xdr:twoCellAnchor>
    <xdr:from>
      <xdr:col>6</xdr:col>
      <xdr:colOff>552450</xdr:colOff>
      <xdr:row>35</xdr:row>
      <xdr:rowOff>133350</xdr:rowOff>
    </xdr:from>
    <xdr:to>
      <xdr:col>10</xdr:col>
      <xdr:colOff>390525</xdr:colOff>
      <xdr:row>36</xdr:row>
      <xdr:rowOff>180975</xdr:rowOff>
    </xdr:to>
    <xdr:cxnSp macro="">
      <xdr:nvCxnSpPr>
        <xdr:cNvPr id="41" name="Straight Arrow Connector 40">
          <a:extLst>
            <a:ext uri="{FF2B5EF4-FFF2-40B4-BE49-F238E27FC236}">
              <a16:creationId xmlns:a16="http://schemas.microsoft.com/office/drawing/2014/main" id="{49BD7DA4-DC3E-4EBE-9EE9-B040A038A75F}"/>
            </a:ext>
          </a:extLst>
        </xdr:cNvPr>
        <xdr:cNvCxnSpPr/>
      </xdr:nvCxnSpPr>
      <xdr:spPr>
        <a:xfrm>
          <a:off x="4210050" y="6800850"/>
          <a:ext cx="2276475" cy="238125"/>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476250</xdr:colOff>
      <xdr:row>42</xdr:row>
      <xdr:rowOff>171450</xdr:rowOff>
    </xdr:from>
    <xdr:to>
      <xdr:col>18</xdr:col>
      <xdr:colOff>162817</xdr:colOff>
      <xdr:row>57</xdr:row>
      <xdr:rowOff>19428</xdr:rowOff>
    </xdr:to>
    <xdr:pic>
      <xdr:nvPicPr>
        <xdr:cNvPr id="44" name="Picture 43">
          <a:extLst>
            <a:ext uri="{FF2B5EF4-FFF2-40B4-BE49-F238E27FC236}">
              <a16:creationId xmlns:a16="http://schemas.microsoft.com/office/drawing/2014/main" id="{7DE3A002-5CFD-4ECD-9008-6A34D5F90346}"/>
            </a:ext>
          </a:extLst>
        </xdr:cNvPr>
        <xdr:cNvPicPr>
          <a:picLocks noChangeAspect="1"/>
        </xdr:cNvPicPr>
      </xdr:nvPicPr>
      <xdr:blipFill>
        <a:blip xmlns:r="http://schemas.openxmlformats.org/officeDocument/2006/relationships" r:embed="rId5"/>
        <a:stretch>
          <a:fillRect/>
        </a:stretch>
      </xdr:blipFill>
      <xdr:spPr>
        <a:xfrm>
          <a:off x="4743450" y="8172450"/>
          <a:ext cx="6392167" cy="2705478"/>
        </a:xfrm>
        <a:prstGeom prst="rect">
          <a:avLst/>
        </a:prstGeom>
      </xdr:spPr>
    </xdr:pic>
    <xdr:clientData/>
  </xdr:twoCellAnchor>
  <xdr:twoCellAnchor>
    <xdr:from>
      <xdr:col>1</xdr:col>
      <xdr:colOff>53340</xdr:colOff>
      <xdr:row>42</xdr:row>
      <xdr:rowOff>683</xdr:rowOff>
    </xdr:from>
    <xdr:to>
      <xdr:col>8</xdr:col>
      <xdr:colOff>446405</xdr:colOff>
      <xdr:row>42</xdr:row>
      <xdr:rowOff>683</xdr:rowOff>
    </xdr:to>
    <xdr:cxnSp macro="">
      <xdr:nvCxnSpPr>
        <xdr:cNvPr id="45" name="Straight Connector 44">
          <a:extLst>
            <a:ext uri="{FF2B5EF4-FFF2-40B4-BE49-F238E27FC236}">
              <a16:creationId xmlns:a16="http://schemas.microsoft.com/office/drawing/2014/main" id="{43CD92E6-6E0C-491B-A396-A66B7A8015F1}"/>
            </a:ext>
          </a:extLst>
        </xdr:cNvPr>
        <xdr:cNvCxnSpPr/>
      </xdr:nvCxnSpPr>
      <xdr:spPr>
        <a:xfrm>
          <a:off x="662940" y="8001683"/>
          <a:ext cx="4660265" cy="0"/>
        </a:xfrm>
        <a:prstGeom prst="line">
          <a:avLst/>
        </a:prstGeom>
        <a:ln w="25400">
          <a:solidFill>
            <a:srgbClr val="375F9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39</xdr:row>
      <xdr:rowOff>76200</xdr:rowOff>
    </xdr:from>
    <xdr:to>
      <xdr:col>7</xdr:col>
      <xdr:colOff>219075</xdr:colOff>
      <xdr:row>41</xdr:row>
      <xdr:rowOff>161337</xdr:rowOff>
    </xdr:to>
    <xdr:sp macro="" textlink="">
      <xdr:nvSpPr>
        <xdr:cNvPr id="46" name="Step">
          <a:extLst>
            <a:ext uri="{FF2B5EF4-FFF2-40B4-BE49-F238E27FC236}">
              <a16:creationId xmlns:a16="http://schemas.microsoft.com/office/drawing/2014/main" id="{BC782446-0D55-48D4-A0DB-5C6FF6A737F4}"/>
            </a:ext>
          </a:extLst>
        </xdr:cNvPr>
        <xdr:cNvSpPr txBox="1"/>
      </xdr:nvSpPr>
      <xdr:spPr>
        <a:xfrm>
          <a:off x="609600" y="7505700"/>
          <a:ext cx="3876675" cy="466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noProof="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Add your power usage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xdr:col>
      <xdr:colOff>481965</xdr:colOff>
      <xdr:row>43</xdr:row>
      <xdr:rowOff>40005</xdr:rowOff>
    </xdr:from>
    <xdr:to>
      <xdr:col>7</xdr:col>
      <xdr:colOff>64365</xdr:colOff>
      <xdr:row>47</xdr:row>
      <xdr:rowOff>9525</xdr:rowOff>
    </xdr:to>
    <xdr:sp macro="" textlink="">
      <xdr:nvSpPr>
        <xdr:cNvPr id="47" name="Step">
          <a:extLst>
            <a:ext uri="{FF2B5EF4-FFF2-40B4-BE49-F238E27FC236}">
              <a16:creationId xmlns:a16="http://schemas.microsoft.com/office/drawing/2014/main" id="{71CF15FB-FBAF-463A-A66D-9FF75A2B7647}"/>
            </a:ext>
          </a:extLst>
        </xdr:cNvPr>
        <xdr:cNvSpPr txBox="1"/>
      </xdr:nvSpPr>
      <xdr:spPr>
        <a:xfrm>
          <a:off x="1091565" y="8231505"/>
          <a:ext cx="3240000" cy="731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 ALL items connected to your system that will draw power and how long (hours) each day you will have them running.</a:t>
          </a:r>
          <a:endParaRPr lang="en-US" sz="1100" b="0">
            <a:solidFill>
              <a:schemeClr val="tx1">
                <a:lumMod val="75000"/>
                <a:lumOff val="25000"/>
              </a:schemeClr>
            </a:solidFill>
            <a:effectLst/>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74930</xdr:colOff>
      <xdr:row>42</xdr:row>
      <xdr:rowOff>187475</xdr:rowOff>
    </xdr:from>
    <xdr:to>
      <xdr:col>1</xdr:col>
      <xdr:colOff>446517</xdr:colOff>
      <xdr:row>44</xdr:row>
      <xdr:rowOff>183777</xdr:rowOff>
    </xdr:to>
    <xdr:grpSp>
      <xdr:nvGrpSpPr>
        <xdr:cNvPr id="48" name="Group 47">
          <a:extLst>
            <a:ext uri="{FF2B5EF4-FFF2-40B4-BE49-F238E27FC236}">
              <a16:creationId xmlns:a16="http://schemas.microsoft.com/office/drawing/2014/main" id="{EA22D5D1-7C12-4D6E-927B-1A21899DBEC4}"/>
            </a:ext>
          </a:extLst>
        </xdr:cNvPr>
        <xdr:cNvGrpSpPr/>
      </xdr:nvGrpSpPr>
      <xdr:grpSpPr>
        <a:xfrm>
          <a:off x="684530" y="8188475"/>
          <a:ext cx="371587" cy="377302"/>
          <a:chOff x="684530" y="4207025"/>
          <a:chExt cx="371587" cy="377302"/>
        </a:xfrm>
      </xdr:grpSpPr>
      <xdr:sp macro="" textlink="">
        <xdr:nvSpPr>
          <xdr:cNvPr id="49" name="Oval 48">
            <a:extLst>
              <a:ext uri="{FF2B5EF4-FFF2-40B4-BE49-F238E27FC236}">
                <a16:creationId xmlns:a16="http://schemas.microsoft.com/office/drawing/2014/main" id="{9E748271-EDD6-4AA5-9810-DF63E3C57631}"/>
              </a:ext>
            </a:extLst>
          </xdr:cNvPr>
          <xdr:cNvSpPr/>
        </xdr:nvSpPr>
        <xdr:spPr>
          <a:xfrm>
            <a:off x="684530" y="4212740"/>
            <a:ext cx="371587" cy="371587"/>
          </a:xfrm>
          <a:prstGeom prst="ellipse">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600"/>
          </a:p>
        </xdr:txBody>
      </xdr:sp>
      <xdr:sp macro="" textlink="">
        <xdr:nvSpPr>
          <xdr:cNvPr id="50" name="TextBox 2">
            <a:extLst>
              <a:ext uri="{FF2B5EF4-FFF2-40B4-BE49-F238E27FC236}">
                <a16:creationId xmlns:a16="http://schemas.microsoft.com/office/drawing/2014/main" id="{AFC30B92-CE00-405E-86F7-B1BEC43354B1}"/>
              </a:ext>
            </a:extLst>
          </xdr:cNvPr>
          <xdr:cNvSpPr txBox="1"/>
        </xdr:nvSpPr>
        <xdr:spPr>
          <a:xfrm>
            <a:off x="734720" y="4207025"/>
            <a:ext cx="259669" cy="359258"/>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a:solidFill>
                  <a:schemeClr val="bg1"/>
                </a:solidFill>
                <a:latin typeface="Segoe UI Semibold" panose="020B0702040204020203" pitchFamily="34" charset="0"/>
                <a:cs typeface="Segoe UI Semibold" panose="020B0702040204020203" pitchFamily="34" charset="0"/>
              </a:rPr>
              <a:t>3</a:t>
            </a:r>
          </a:p>
        </xdr:txBody>
      </xdr:sp>
    </xdr:grpSp>
    <xdr:clientData/>
  </xdr:twoCellAnchor>
  <xdr:twoCellAnchor>
    <xdr:from>
      <xdr:col>6</xdr:col>
      <xdr:colOff>552450</xdr:colOff>
      <xdr:row>44</xdr:row>
      <xdr:rowOff>85725</xdr:rowOff>
    </xdr:from>
    <xdr:to>
      <xdr:col>7</xdr:col>
      <xdr:colOff>238125</xdr:colOff>
      <xdr:row>50</xdr:row>
      <xdr:rowOff>104775</xdr:rowOff>
    </xdr:to>
    <xdr:cxnSp macro="">
      <xdr:nvCxnSpPr>
        <xdr:cNvPr id="51" name="Straight Arrow Connector 50">
          <a:extLst>
            <a:ext uri="{FF2B5EF4-FFF2-40B4-BE49-F238E27FC236}">
              <a16:creationId xmlns:a16="http://schemas.microsoft.com/office/drawing/2014/main" id="{F5217E67-6E11-48E3-B419-99292BF13F2E}"/>
            </a:ext>
          </a:extLst>
        </xdr:cNvPr>
        <xdr:cNvCxnSpPr/>
      </xdr:nvCxnSpPr>
      <xdr:spPr>
        <a:xfrm>
          <a:off x="4210050" y="8467725"/>
          <a:ext cx="295275" cy="1162050"/>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361950</xdr:colOff>
      <xdr:row>47</xdr:row>
      <xdr:rowOff>28575</xdr:rowOff>
    </xdr:from>
    <xdr:to>
      <xdr:col>7</xdr:col>
      <xdr:colOff>457200</xdr:colOff>
      <xdr:row>54</xdr:row>
      <xdr:rowOff>0</xdr:rowOff>
    </xdr:to>
    <xdr:sp macro="" textlink="">
      <xdr:nvSpPr>
        <xdr:cNvPr id="55" name="Left Brace 54">
          <a:extLst>
            <a:ext uri="{FF2B5EF4-FFF2-40B4-BE49-F238E27FC236}">
              <a16:creationId xmlns:a16="http://schemas.microsoft.com/office/drawing/2014/main" id="{95F2A5D3-88C0-4527-A8AE-B95A11F61184}"/>
            </a:ext>
          </a:extLst>
        </xdr:cNvPr>
        <xdr:cNvSpPr/>
      </xdr:nvSpPr>
      <xdr:spPr>
        <a:xfrm>
          <a:off x="4629150" y="8982075"/>
          <a:ext cx="95250" cy="1304925"/>
        </a:xfrm>
        <a:prstGeom prst="leftBrace">
          <a:avLst/>
        </a:prstGeom>
        <a:ln w="25400">
          <a:solidFill>
            <a:srgbClr val="FA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editAs="oneCell">
    <xdr:from>
      <xdr:col>7</xdr:col>
      <xdr:colOff>476250</xdr:colOff>
      <xdr:row>60</xdr:row>
      <xdr:rowOff>76200</xdr:rowOff>
    </xdr:from>
    <xdr:to>
      <xdr:col>18</xdr:col>
      <xdr:colOff>191396</xdr:colOff>
      <xdr:row>66</xdr:row>
      <xdr:rowOff>95412</xdr:rowOff>
    </xdr:to>
    <xdr:pic>
      <xdr:nvPicPr>
        <xdr:cNvPr id="58" name="Picture 57">
          <a:extLst>
            <a:ext uri="{FF2B5EF4-FFF2-40B4-BE49-F238E27FC236}">
              <a16:creationId xmlns:a16="http://schemas.microsoft.com/office/drawing/2014/main" id="{60E9DA9D-6604-45F5-B96F-C2D0E7E675E0}"/>
            </a:ext>
          </a:extLst>
        </xdr:cNvPr>
        <xdr:cNvPicPr>
          <a:picLocks noChangeAspect="1"/>
        </xdr:cNvPicPr>
      </xdr:nvPicPr>
      <xdr:blipFill>
        <a:blip xmlns:r="http://schemas.openxmlformats.org/officeDocument/2006/relationships" r:embed="rId6"/>
        <a:stretch>
          <a:fillRect/>
        </a:stretch>
      </xdr:blipFill>
      <xdr:spPr>
        <a:xfrm>
          <a:off x="4743450" y="11506200"/>
          <a:ext cx="6420746" cy="1162212"/>
        </a:xfrm>
        <a:prstGeom prst="rect">
          <a:avLst/>
        </a:prstGeom>
      </xdr:spPr>
    </xdr:pic>
    <xdr:clientData/>
  </xdr:twoCellAnchor>
  <xdr:twoCellAnchor>
    <xdr:from>
      <xdr:col>1</xdr:col>
      <xdr:colOff>53340</xdr:colOff>
      <xdr:row>59</xdr:row>
      <xdr:rowOff>143558</xdr:rowOff>
    </xdr:from>
    <xdr:to>
      <xdr:col>8</xdr:col>
      <xdr:colOff>446405</xdr:colOff>
      <xdr:row>59</xdr:row>
      <xdr:rowOff>143558</xdr:rowOff>
    </xdr:to>
    <xdr:cxnSp macro="">
      <xdr:nvCxnSpPr>
        <xdr:cNvPr id="59" name="Straight Connector 58">
          <a:extLst>
            <a:ext uri="{FF2B5EF4-FFF2-40B4-BE49-F238E27FC236}">
              <a16:creationId xmlns:a16="http://schemas.microsoft.com/office/drawing/2014/main" id="{4AA1D93C-8828-4BDF-BCF7-4AC79678A02B}"/>
            </a:ext>
          </a:extLst>
        </xdr:cNvPr>
        <xdr:cNvCxnSpPr/>
      </xdr:nvCxnSpPr>
      <xdr:spPr>
        <a:xfrm>
          <a:off x="662940" y="11383058"/>
          <a:ext cx="4660265" cy="0"/>
        </a:xfrm>
        <a:prstGeom prst="line">
          <a:avLst/>
        </a:prstGeom>
        <a:ln w="25400">
          <a:solidFill>
            <a:srgbClr val="375F9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57</xdr:row>
      <xdr:rowOff>28575</xdr:rowOff>
    </xdr:from>
    <xdr:to>
      <xdr:col>7</xdr:col>
      <xdr:colOff>219075</xdr:colOff>
      <xdr:row>59</xdr:row>
      <xdr:rowOff>113712</xdr:rowOff>
    </xdr:to>
    <xdr:sp macro="" textlink="">
      <xdr:nvSpPr>
        <xdr:cNvPr id="60" name="Step">
          <a:extLst>
            <a:ext uri="{FF2B5EF4-FFF2-40B4-BE49-F238E27FC236}">
              <a16:creationId xmlns:a16="http://schemas.microsoft.com/office/drawing/2014/main" id="{87EAE871-9B57-4A09-B1E3-DA24E698855F}"/>
            </a:ext>
          </a:extLst>
        </xdr:cNvPr>
        <xdr:cNvSpPr txBox="1"/>
      </xdr:nvSpPr>
      <xdr:spPr>
        <a:xfrm>
          <a:off x="609600" y="10887075"/>
          <a:ext cx="3876675" cy="466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noProof="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Estimated running time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xdr:col>
      <xdr:colOff>481965</xdr:colOff>
      <xdr:row>60</xdr:row>
      <xdr:rowOff>173354</xdr:rowOff>
    </xdr:from>
    <xdr:to>
      <xdr:col>7</xdr:col>
      <xdr:colOff>64365</xdr:colOff>
      <xdr:row>67</xdr:row>
      <xdr:rowOff>114299</xdr:rowOff>
    </xdr:to>
    <xdr:sp macro="" textlink="">
      <xdr:nvSpPr>
        <xdr:cNvPr id="61" name="Step">
          <a:extLst>
            <a:ext uri="{FF2B5EF4-FFF2-40B4-BE49-F238E27FC236}">
              <a16:creationId xmlns:a16="http://schemas.microsoft.com/office/drawing/2014/main" id="{BA5C16D2-C2AD-4D11-AED3-B31F732855FC}"/>
            </a:ext>
          </a:extLst>
        </xdr:cNvPr>
        <xdr:cNvSpPr txBox="1"/>
      </xdr:nvSpPr>
      <xdr:spPr>
        <a:xfrm>
          <a:off x="1091565" y="11603354"/>
          <a:ext cx="3240000" cy="1274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The spreadsheet will automatically total ALL your estimated Power Usage and compare it against your solar panel power generation and give you an estimate on how long your system should be able to run with no other forms of charge applied.</a:t>
          </a:r>
          <a:endParaRPr lang="en-US" sz="1100" b="0">
            <a:solidFill>
              <a:schemeClr val="tx1">
                <a:lumMod val="75000"/>
                <a:lumOff val="25000"/>
              </a:schemeClr>
            </a:solidFill>
            <a:effectLst/>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74930</xdr:colOff>
      <xdr:row>60</xdr:row>
      <xdr:rowOff>130325</xdr:rowOff>
    </xdr:from>
    <xdr:to>
      <xdr:col>1</xdr:col>
      <xdr:colOff>446517</xdr:colOff>
      <xdr:row>62</xdr:row>
      <xdr:rowOff>126627</xdr:rowOff>
    </xdr:to>
    <xdr:grpSp>
      <xdr:nvGrpSpPr>
        <xdr:cNvPr id="62" name="Group 61">
          <a:extLst>
            <a:ext uri="{FF2B5EF4-FFF2-40B4-BE49-F238E27FC236}">
              <a16:creationId xmlns:a16="http://schemas.microsoft.com/office/drawing/2014/main" id="{1B029C8B-3051-4ACE-8B32-5AE6D7843A1E}"/>
            </a:ext>
          </a:extLst>
        </xdr:cNvPr>
        <xdr:cNvGrpSpPr/>
      </xdr:nvGrpSpPr>
      <xdr:grpSpPr>
        <a:xfrm>
          <a:off x="684530" y="11560325"/>
          <a:ext cx="371587" cy="377302"/>
          <a:chOff x="684530" y="4207025"/>
          <a:chExt cx="371587" cy="377302"/>
        </a:xfrm>
      </xdr:grpSpPr>
      <xdr:sp macro="" textlink="">
        <xdr:nvSpPr>
          <xdr:cNvPr id="63" name="Oval 62">
            <a:extLst>
              <a:ext uri="{FF2B5EF4-FFF2-40B4-BE49-F238E27FC236}">
                <a16:creationId xmlns:a16="http://schemas.microsoft.com/office/drawing/2014/main" id="{CE58BAD2-0377-49C1-80C5-CFC4CEC98C15}"/>
              </a:ext>
            </a:extLst>
          </xdr:cNvPr>
          <xdr:cNvSpPr/>
        </xdr:nvSpPr>
        <xdr:spPr>
          <a:xfrm>
            <a:off x="684530" y="4212740"/>
            <a:ext cx="371587" cy="371587"/>
          </a:xfrm>
          <a:prstGeom prst="ellipse">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600"/>
          </a:p>
        </xdr:txBody>
      </xdr:sp>
      <xdr:sp macro="" textlink="">
        <xdr:nvSpPr>
          <xdr:cNvPr id="64" name="TextBox 2">
            <a:extLst>
              <a:ext uri="{FF2B5EF4-FFF2-40B4-BE49-F238E27FC236}">
                <a16:creationId xmlns:a16="http://schemas.microsoft.com/office/drawing/2014/main" id="{785404FB-3D9D-4B53-B935-70E97AB58484}"/>
              </a:ext>
            </a:extLst>
          </xdr:cNvPr>
          <xdr:cNvSpPr txBox="1"/>
        </xdr:nvSpPr>
        <xdr:spPr>
          <a:xfrm>
            <a:off x="734720" y="4207025"/>
            <a:ext cx="259669" cy="359258"/>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a:solidFill>
                  <a:schemeClr val="bg1"/>
                </a:solidFill>
                <a:latin typeface="Segoe UI Semibold" panose="020B0702040204020203" pitchFamily="34" charset="0"/>
                <a:cs typeface="Segoe UI Semibold" panose="020B0702040204020203" pitchFamily="34" charset="0"/>
              </a:rPr>
              <a:t>4</a:t>
            </a:r>
          </a:p>
        </xdr:txBody>
      </xdr:sp>
    </xdr:grpSp>
    <xdr:clientData/>
  </xdr:twoCellAnchor>
  <xdr:twoCellAnchor>
    <xdr:from>
      <xdr:col>6</xdr:col>
      <xdr:colOff>552450</xdr:colOff>
      <xdr:row>63</xdr:row>
      <xdr:rowOff>85806</xdr:rowOff>
    </xdr:from>
    <xdr:to>
      <xdr:col>7</xdr:col>
      <xdr:colOff>476250</xdr:colOff>
      <xdr:row>63</xdr:row>
      <xdr:rowOff>123825</xdr:rowOff>
    </xdr:to>
    <xdr:cxnSp macro="">
      <xdr:nvCxnSpPr>
        <xdr:cNvPr id="65" name="Straight Arrow Connector 64">
          <a:extLst>
            <a:ext uri="{FF2B5EF4-FFF2-40B4-BE49-F238E27FC236}">
              <a16:creationId xmlns:a16="http://schemas.microsoft.com/office/drawing/2014/main" id="{7FBB97D3-1E61-4664-8CCF-9F10AC49BEEB}"/>
            </a:ext>
          </a:extLst>
        </xdr:cNvPr>
        <xdr:cNvCxnSpPr>
          <a:endCxn id="58" idx="1"/>
        </xdr:cNvCxnSpPr>
      </xdr:nvCxnSpPr>
      <xdr:spPr>
        <a:xfrm flipV="1">
          <a:off x="4210050" y="12087306"/>
          <a:ext cx="533400" cy="38019"/>
        </a:xfrm>
        <a:prstGeom prst="straightConnector1">
          <a:avLst/>
        </a:prstGeom>
        <a:ln w="25400">
          <a:solidFill>
            <a:srgbClr val="FA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14</xdr:col>
      <xdr:colOff>200025</xdr:colOff>
      <xdr:row>8</xdr:row>
      <xdr:rowOff>9525</xdr:rowOff>
    </xdr:from>
    <xdr:to>
      <xdr:col>18</xdr:col>
      <xdr:colOff>137625</xdr:colOff>
      <xdr:row>9</xdr:row>
      <xdr:rowOff>89122</xdr:rowOff>
    </xdr:to>
    <xdr:sp macro="" textlink="">
      <xdr:nvSpPr>
        <xdr:cNvPr id="67" name="Rectangle 66">
          <a:hlinkClick xmlns:r="http://schemas.openxmlformats.org/officeDocument/2006/relationships" r:id="rId7" tooltip="Click here return to the spreadsheet template."/>
          <a:extLst>
            <a:ext uri="{FF2B5EF4-FFF2-40B4-BE49-F238E27FC236}">
              <a16:creationId xmlns:a16="http://schemas.microsoft.com/office/drawing/2014/main" id="{A4E21E25-B1DB-4ABB-A064-3A94B01C3DDC}"/>
            </a:ext>
          </a:extLst>
        </xdr:cNvPr>
        <xdr:cNvSpPr/>
      </xdr:nvSpPr>
      <xdr:spPr>
        <a:xfrm>
          <a:off x="8734425" y="1533525"/>
          <a:ext cx="2376000" cy="270097"/>
        </a:xfrm>
        <a:prstGeom prst="rect">
          <a:avLst/>
        </a:prstGeom>
        <a:solidFill>
          <a:srgbClr val="E3DE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000" b="1" u="sng">
              <a:solidFill>
                <a:srgbClr val="4B4628"/>
              </a:solidFill>
            </a:rPr>
            <a:t>Return to SPREADSHEET</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4"/>
  <sheetViews>
    <sheetView showGridLines="0" showRowColHeaders="0" tabSelected="1" workbookViewId="0">
      <selection activeCell="C5" sqref="C5"/>
    </sheetView>
  </sheetViews>
  <sheetFormatPr defaultRowHeight="15" x14ac:dyDescent="0.25"/>
  <cols>
    <col min="1" max="1" width="1.7109375" style="1" customWidth="1"/>
    <col min="2" max="3" width="20.7109375" style="1" bestFit="1" customWidth="1"/>
    <col min="4" max="4" width="14.140625" style="1" bestFit="1" customWidth="1"/>
    <col min="5" max="5" width="21.7109375" style="1" bestFit="1" customWidth="1"/>
    <col min="6" max="6" width="17.85546875" style="1" bestFit="1" customWidth="1"/>
    <col min="7" max="16384" width="9.140625" style="1"/>
  </cols>
  <sheetData>
    <row r="1" spans="1:7" ht="56.1" customHeight="1" x14ac:dyDescent="0.25">
      <c r="A1" s="2"/>
      <c r="B1" s="2"/>
      <c r="C1" s="3" t="s">
        <v>15</v>
      </c>
      <c r="D1" s="2"/>
      <c r="E1" s="2"/>
      <c r="F1" s="2"/>
      <c r="G1" s="2"/>
    </row>
    <row r="2" spans="1:7" ht="5.0999999999999996" customHeight="1" x14ac:dyDescent="0.25">
      <c r="A2" s="20"/>
      <c r="B2" s="20"/>
      <c r="C2" s="20"/>
      <c r="D2" s="20"/>
      <c r="E2" s="20"/>
      <c r="F2" s="20"/>
      <c r="G2" s="20"/>
    </row>
    <row r="3" spans="1:7" s="4" customFormat="1" ht="30" customHeight="1" x14ac:dyDescent="0.25">
      <c r="A3" s="21"/>
      <c r="B3" s="7" t="s">
        <v>4</v>
      </c>
      <c r="C3" s="5"/>
      <c r="D3" s="5"/>
      <c r="E3" s="5"/>
      <c r="F3" s="6"/>
      <c r="G3" s="21"/>
    </row>
    <row r="4" spans="1:7" s="4" customFormat="1" ht="30" customHeight="1" x14ac:dyDescent="0.25">
      <c r="A4" s="21"/>
      <c r="B4" s="8"/>
      <c r="C4" s="9" t="s">
        <v>6</v>
      </c>
      <c r="D4" s="9" t="s">
        <v>7</v>
      </c>
      <c r="E4" s="9" t="s">
        <v>8</v>
      </c>
      <c r="F4" s="10" t="s">
        <v>14</v>
      </c>
      <c r="G4" s="21"/>
    </row>
    <row r="5" spans="1:7" ht="18" customHeight="1" x14ac:dyDescent="0.25">
      <c r="A5" s="20"/>
      <c r="B5" s="11" t="s">
        <v>5</v>
      </c>
      <c r="C5" s="30">
        <v>160</v>
      </c>
      <c r="D5" s="30">
        <v>8.75</v>
      </c>
      <c r="E5" s="30">
        <v>8</v>
      </c>
      <c r="F5" s="12">
        <f>D5*E5</f>
        <v>70</v>
      </c>
      <c r="G5" s="20"/>
    </row>
    <row r="6" spans="1:7" ht="18" customHeight="1" x14ac:dyDescent="0.25">
      <c r="A6" s="20"/>
      <c r="B6" s="11" t="str">
        <f>"Average Output ("&amp;TEXT(C6,"0%")&amp;")"</f>
        <v>Average Output (85%)</v>
      </c>
      <c r="C6" s="31">
        <v>0.85</v>
      </c>
      <c r="D6" s="12">
        <f>D5*C6</f>
        <v>7.4375</v>
      </c>
      <c r="E6" s="20"/>
      <c r="F6" s="12">
        <f>D6*E5</f>
        <v>59.5</v>
      </c>
      <c r="G6" s="20"/>
    </row>
    <row r="7" spans="1:7" ht="5.0999999999999996" customHeight="1" x14ac:dyDescent="0.25">
      <c r="A7" s="20"/>
      <c r="B7" s="20"/>
      <c r="C7" s="20"/>
      <c r="D7" s="20"/>
      <c r="E7" s="20"/>
      <c r="F7" s="20"/>
      <c r="G7" s="20"/>
    </row>
    <row r="8" spans="1:7" ht="30" customHeight="1" x14ac:dyDescent="0.25">
      <c r="A8" s="20"/>
      <c r="B8" s="23" t="str">
        <f>"Your "&amp;TEXT(C5,"0")&amp;"W solar panel can supply a peak output of "&amp;TEXT(D5,"0.00")&amp;" Amps per hour on a sunny day or an average of "&amp;TEXT(D6,"0.00")&amp;"Amps per hour for most of the sunlight hours of the day."</f>
        <v>Your 160W solar panel can supply a peak output of 8.75 Amps per hour on a sunny day or an average of 7.44Amps per hour for most of the sunlight hours of the day.</v>
      </c>
      <c r="C8" s="23"/>
      <c r="D8" s="23"/>
      <c r="E8" s="23"/>
      <c r="F8" s="23"/>
      <c r="G8" s="20"/>
    </row>
    <row r="9" spans="1:7" ht="5.0999999999999996" customHeight="1" x14ac:dyDescent="0.25">
      <c r="A9" s="20"/>
      <c r="B9" s="24"/>
      <c r="C9" s="24"/>
      <c r="D9" s="24"/>
      <c r="E9" s="24"/>
      <c r="F9" s="24"/>
      <c r="G9" s="20"/>
    </row>
    <row r="10" spans="1:7" ht="45" customHeight="1" x14ac:dyDescent="0.25">
      <c r="A10" s="20"/>
      <c r="B10" s="23" t="str">
        <f>"If we assume that your solar panels are only charging during the sunlight hours (approx 1/3 of 24 hours) then it is safe to assume that your panels can continuously supply around "&amp;TEXT(D6,"0.00")&amp;"Amps per hour for this entire period."</f>
        <v>If we assume that your solar panels are only charging during the sunlight hours (approx 1/3 of 24 hours) then it is safe to assume that your panels can continuously supply around 7.44Amps per hour for this entire period.</v>
      </c>
      <c r="C10" s="23"/>
      <c r="D10" s="23"/>
      <c r="E10" s="23"/>
      <c r="F10" s="23"/>
      <c r="G10" s="20"/>
    </row>
    <row r="11" spans="1:7" ht="5.0999999999999996" customHeight="1" x14ac:dyDescent="0.25">
      <c r="A11" s="20"/>
      <c r="B11" s="24"/>
      <c r="C11" s="24"/>
      <c r="D11" s="24"/>
      <c r="E11" s="24"/>
      <c r="F11" s="24"/>
      <c r="G11" s="20"/>
    </row>
    <row r="12" spans="1:7" ht="30" customHeight="1" x14ac:dyDescent="0.25">
      <c r="A12" s="20"/>
      <c r="B12" s="23" t="str">
        <f>"Given that there are 24 hours in a day, your "&amp;TEXT(C5,"0")&amp;"W panel can effectively run a load of around "&amp;TEXT(F6/24,"0.00")&amp;"Amps continuously per hour throughout the day/night running at no loss."</f>
        <v>Given that there are 24 hours in a day, your 160W panel can effectively run a load of around 2.48Amps continuously per hour throughout the day/night running at no loss.</v>
      </c>
      <c r="C12" s="23"/>
      <c r="D12" s="23"/>
      <c r="E12" s="23"/>
      <c r="F12" s="23"/>
      <c r="G12" s="20"/>
    </row>
    <row r="13" spans="1:7" ht="5.0999999999999996" customHeight="1" x14ac:dyDescent="0.25">
      <c r="A13" s="20"/>
      <c r="B13" s="20"/>
      <c r="C13" s="20"/>
      <c r="D13" s="20"/>
      <c r="E13" s="20"/>
      <c r="F13" s="20"/>
      <c r="G13" s="20"/>
    </row>
    <row r="14" spans="1:7" s="4" customFormat="1" ht="30" customHeight="1" x14ac:dyDescent="0.25">
      <c r="A14" s="21"/>
      <c r="B14" s="7" t="s">
        <v>16</v>
      </c>
      <c r="C14" s="5"/>
      <c r="D14" s="5"/>
      <c r="E14" s="5"/>
      <c r="F14" s="6"/>
      <c r="G14" s="21"/>
    </row>
    <row r="15" spans="1:7" ht="18" customHeight="1" x14ac:dyDescent="0.25">
      <c r="A15" s="20"/>
      <c r="B15" s="11" t="s">
        <v>13</v>
      </c>
      <c r="C15" s="30">
        <v>120</v>
      </c>
      <c r="D15" s="25" t="s">
        <v>17</v>
      </c>
      <c r="E15" s="26"/>
      <c r="F15" s="20"/>
      <c r="G15" s="20"/>
    </row>
    <row r="16" spans="1:7" ht="5.0999999999999996" customHeight="1" x14ac:dyDescent="0.25">
      <c r="A16" s="20"/>
      <c r="B16" s="20"/>
      <c r="C16" s="20"/>
      <c r="D16" s="20"/>
      <c r="E16" s="20"/>
      <c r="F16" s="20"/>
      <c r="G16" s="20"/>
    </row>
    <row r="17" spans="1:11" s="4" customFormat="1" ht="30" customHeight="1" x14ac:dyDescent="0.25">
      <c r="A17" s="21"/>
      <c r="B17" s="7" t="s">
        <v>9</v>
      </c>
      <c r="C17" s="5"/>
      <c r="D17" s="5"/>
      <c r="E17" s="5"/>
      <c r="F17" s="6"/>
      <c r="G17" s="21"/>
      <c r="I17" s="19"/>
    </row>
    <row r="18" spans="1:11" s="4" customFormat="1" ht="30" customHeight="1" x14ac:dyDescent="0.25">
      <c r="A18" s="21"/>
      <c r="B18" s="8" t="s">
        <v>0</v>
      </c>
      <c r="C18" s="9" t="s">
        <v>10</v>
      </c>
      <c r="D18" s="9" t="s">
        <v>11</v>
      </c>
      <c r="E18" s="9" t="s">
        <v>12</v>
      </c>
      <c r="F18" s="10"/>
      <c r="G18" s="21"/>
    </row>
    <row r="19" spans="1:11" ht="18" customHeight="1" x14ac:dyDescent="0.25">
      <c r="A19" s="20"/>
      <c r="B19" s="32" t="s">
        <v>1</v>
      </c>
      <c r="C19" s="30">
        <v>3.5</v>
      </c>
      <c r="D19" s="30">
        <v>24</v>
      </c>
      <c r="E19" s="13">
        <f>C19*D19</f>
        <v>84</v>
      </c>
      <c r="F19" s="28"/>
      <c r="G19" s="20"/>
    </row>
    <row r="20" spans="1:11" ht="18" customHeight="1" x14ac:dyDescent="0.25">
      <c r="A20" s="20"/>
      <c r="B20" s="32" t="s">
        <v>2</v>
      </c>
      <c r="C20" s="30">
        <v>0.75</v>
      </c>
      <c r="D20" s="30">
        <v>4</v>
      </c>
      <c r="E20" s="13">
        <f t="shared" ref="E20:E21" si="0">C20*D20</f>
        <v>3</v>
      </c>
      <c r="F20" s="28"/>
      <c r="G20" s="20"/>
    </row>
    <row r="21" spans="1:11" ht="18" customHeight="1" x14ac:dyDescent="0.25">
      <c r="A21" s="20"/>
      <c r="B21" s="32" t="s">
        <v>2</v>
      </c>
      <c r="C21" s="30">
        <v>0.75</v>
      </c>
      <c r="D21" s="30">
        <v>4</v>
      </c>
      <c r="E21" s="13">
        <f t="shared" si="0"/>
        <v>3</v>
      </c>
      <c r="F21" s="28"/>
      <c r="G21" s="20"/>
    </row>
    <row r="22" spans="1:11" ht="18" customHeight="1" x14ac:dyDescent="0.25">
      <c r="A22" s="20"/>
      <c r="B22" s="32"/>
      <c r="C22" s="30"/>
      <c r="D22" s="30"/>
      <c r="E22" s="13"/>
      <c r="F22" s="28"/>
      <c r="G22" s="20"/>
      <c r="K22" s="19"/>
    </row>
    <row r="23" spans="1:11" ht="18" customHeight="1" x14ac:dyDescent="0.25">
      <c r="A23" s="20"/>
      <c r="B23" s="32"/>
      <c r="C23" s="30"/>
      <c r="D23" s="30"/>
      <c r="E23" s="13"/>
      <c r="F23" s="28"/>
      <c r="G23" s="20"/>
    </row>
    <row r="24" spans="1:11" ht="18" customHeight="1" x14ac:dyDescent="0.25">
      <c r="A24" s="20"/>
      <c r="B24" s="32"/>
      <c r="C24" s="30"/>
      <c r="D24" s="30"/>
      <c r="E24" s="13"/>
      <c r="F24" s="28"/>
      <c r="G24" s="20"/>
    </row>
    <row r="25" spans="1:11" ht="18" customHeight="1" x14ac:dyDescent="0.25">
      <c r="A25" s="20"/>
      <c r="B25" s="20"/>
      <c r="C25" s="26"/>
      <c r="D25" s="27" t="s">
        <v>3</v>
      </c>
      <c r="E25" s="14">
        <f>SUM(E19:E21)</f>
        <v>90</v>
      </c>
      <c r="F25" s="29" t="s">
        <v>14</v>
      </c>
      <c r="G25" s="20"/>
    </row>
    <row r="26" spans="1:11" ht="5.0999999999999996" customHeight="1" x14ac:dyDescent="0.25">
      <c r="A26" s="20"/>
      <c r="B26" s="20"/>
      <c r="C26" s="26"/>
      <c r="D26" s="26"/>
      <c r="E26" s="26"/>
      <c r="F26" s="20"/>
      <c r="G26" s="20"/>
    </row>
    <row r="27" spans="1:11" x14ac:dyDescent="0.25">
      <c r="A27" s="20"/>
      <c r="B27" s="20" t="str">
        <f>"Your average power requirement is "&amp;TEXT(E25,"0.00")&amp;"Amp hours per day."</f>
        <v>Your average power requirement is 90.00Amp hours per day.</v>
      </c>
      <c r="C27" s="26"/>
      <c r="D27" s="26"/>
      <c r="E27" s="26"/>
      <c r="F27" s="20"/>
      <c r="G27" s="20"/>
    </row>
    <row r="28" spans="1:11" ht="5.0999999999999996" customHeight="1" x14ac:dyDescent="0.25">
      <c r="A28" s="20"/>
      <c r="B28" s="20"/>
      <c r="C28" s="26"/>
      <c r="D28" s="26"/>
      <c r="E28" s="26"/>
      <c r="F28" s="20"/>
      <c r="G28" s="20"/>
    </row>
    <row r="29" spans="1:11" x14ac:dyDescent="0.25">
      <c r="A29" s="20"/>
      <c r="B29" s="20" t="str">
        <f>"Your panels can supply approx "&amp;TEXT(F6,"0.0")&amp;"Amp hours per day."</f>
        <v>Your panels can supply approx 59.5Amp hours per day.</v>
      </c>
      <c r="C29" s="26"/>
      <c r="D29" s="26"/>
      <c r="E29" s="26"/>
      <c r="F29" s="20"/>
      <c r="G29" s="20"/>
    </row>
    <row r="30" spans="1:11" ht="5.0999999999999996" customHeight="1" x14ac:dyDescent="0.25">
      <c r="A30" s="20"/>
      <c r="B30" s="20"/>
      <c r="C30" s="26"/>
      <c r="D30" s="26"/>
      <c r="E30" s="26"/>
      <c r="F30" s="20"/>
      <c r="G30" s="20"/>
    </row>
    <row r="31" spans="1:11" x14ac:dyDescent="0.25">
      <c r="A31" s="20"/>
      <c r="B31" s="20" t="str">
        <f>"Your "&amp;IF(E25&gt;F6,"shortfall","surplus")&amp;" per day is "&amp;IF(E25&gt;F6,E25-F6,F6-E25)&amp;"Amp hours."&amp;IF(E25&gt;F6," Your battery will discharge by this amount each day."," Your battery should fully recharge each day.")</f>
        <v>Your shortfall per day is 30.5Amp hours. Your battery will discharge by this amount each day.</v>
      </c>
      <c r="C31" s="26"/>
      <c r="D31" s="26"/>
      <c r="E31" s="26"/>
      <c r="F31" s="20"/>
      <c r="G31" s="20"/>
    </row>
    <row r="32" spans="1:11" ht="5.0999999999999996" customHeight="1" x14ac:dyDescent="0.25">
      <c r="A32" s="20"/>
      <c r="B32" s="20"/>
      <c r="C32" s="26"/>
      <c r="D32" s="26"/>
      <c r="E32" s="26"/>
      <c r="F32" s="20"/>
      <c r="G32" s="20"/>
    </row>
    <row r="33" spans="1:7" s="16" customFormat="1" ht="30" customHeight="1" x14ac:dyDescent="0.25">
      <c r="A33" s="22"/>
      <c r="B33" s="17" t="str">
        <f>IF(F6&gt;E25,"Your setup will meet your power usage requirements.","Therefore you could run all your items for around "&amp;TEXT(C15/(E25-F6),"0.0")&amp;" days with no other form of charge.")</f>
        <v>Therefore you could run all your items for around 3.9 days with no other form of charge.</v>
      </c>
      <c r="C33" s="15"/>
      <c r="D33" s="15"/>
      <c r="E33" s="15"/>
      <c r="F33" s="15"/>
      <c r="G33" s="22"/>
    </row>
    <row r="34" spans="1:7" ht="5.0999999999999996" customHeight="1" x14ac:dyDescent="0.25">
      <c r="A34" s="20"/>
      <c r="B34" s="20"/>
      <c r="C34" s="20"/>
      <c r="D34" s="20"/>
      <c r="E34" s="20"/>
      <c r="F34" s="20"/>
      <c r="G34" s="20"/>
    </row>
  </sheetData>
  <sheetProtection algorithmName="SHA-512" hashValue="G0IrpM2KmugL1wWwKy9neRZGKDyVmzNvwHbcPPLBrYlSJJp/23z7jRnOkN7p4MAcuj1Z2t5SMXter47dDvHkEg==" saltValue="T4cZfP8V3P3ebBLOnwA5vQ==" spinCount="100000" sheet="1" objects="1" scenarios="1" selectLockedCells="1"/>
  <mergeCells count="3">
    <mergeCell ref="B8:F8"/>
    <mergeCell ref="B10:F10"/>
    <mergeCell ref="B12:F12"/>
  </mergeCells>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6"/>
  <sheetViews>
    <sheetView showGridLines="0" showRowColHeaders="0" workbookViewId="0">
      <selection activeCell="U12" sqref="U12"/>
    </sheetView>
  </sheetViews>
  <sheetFormatPr defaultRowHeight="15" x14ac:dyDescent="0.25"/>
  <sheetData>
    <row r="16" spans="3:3" x14ac:dyDescent="0.25">
      <c r="C16" s="18"/>
    </row>
  </sheetData>
  <sheetProtection algorithmName="SHA-512" hashValue="GWPiA9+FheTl2wJ2Gv6MSDRtuXkkfsW+efNVsNNyTdQwN7bf1twbWgNHCQKZxJqdEyQgKo8IXkq7krSHHZ8atQ==" saltValue="OjvKYa3WydXFIeerAhCH8g==" spinCount="100000"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SolarPanelPowerReqs</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ExcelSuperSite</dc:creator>
  <cp:lastModifiedBy>ExcelSuperSite</cp:lastModifiedBy>
  <dcterms:created xsi:type="dcterms:W3CDTF">2017-04-19T22:59:22Z</dcterms:created>
  <dcterms:modified xsi:type="dcterms:W3CDTF">2017-05-12T01:56:30Z</dcterms:modified>
</cp:coreProperties>
</file>